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22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20.xml.rels" ContentType="application/vnd.openxmlformats-package.relationships+xml"/>
  <Override PartName="/xl/worksheets/_rels/sheet8.xml.rels" ContentType="application/vnd.openxmlformats-package.relationships+xml"/>
  <Override PartName="/xl/worksheets/_rels/sheet21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media/image1.png" ContentType="image/png"/>
  <Override PartName="/xl/media/image9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4.png" ContentType="image/png"/>
  <Override PartName="/xl/media/image25.png" ContentType="image/png"/>
  <Override PartName="/xl/media/image26.png" ContentType="image/png"/>
  <Override PartName="/xl/media/image27.png" ContentType="image/png"/>
  <Override PartName="/xl/drawings/drawing1.xml" ContentType="application/vnd.openxmlformats-officedocument.drawing+xml"/>
  <Override PartName="/xl/drawings/drawing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26.xml.rels" ContentType="application/vnd.openxmlformats-package.relationships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20.xml.rels" ContentType="application/vnd.openxmlformats-package.relationships+xml"/>
  <Override PartName="/xl/drawings/_rels/drawing3.xml.rels" ContentType="application/vnd.openxmlformats-package.relationships+xml"/>
  <Override PartName="/xl/drawings/_rels/drawing21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22.xml.rels" ContentType="application/vnd.openxmlformats-package.relationships+xml"/>
  <Override PartName="/xl/drawings/_rels/drawing6.xml.rels" ContentType="application/vnd.openxmlformats-package.relationships+xml"/>
  <Override PartName="/xl/drawings/_rels/drawing23.xml.rels" ContentType="application/vnd.openxmlformats-package.relationships+xml"/>
  <Override PartName="/xl/drawings/_rels/drawing7.xml.rels" ContentType="application/vnd.openxmlformats-package.relationships+xml"/>
  <Override PartName="/xl/drawings/_rels/drawing24.xml.rels" ContentType="application/vnd.openxmlformats-package.relationships+xml"/>
  <Override PartName="/xl/drawings/_rels/drawing8.xml.rels" ContentType="application/vnd.openxmlformats-package.relationships+xml"/>
  <Override PartName="/xl/drawings/_rels/drawing25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drawings/_rels/drawing17.xml.rels" ContentType="application/vnd.openxmlformats-package.relationships+xml"/>
  <Override PartName="/xl/drawings/_rels/drawing18.xml.rels" ContentType="application/vnd.openxmlformats-package.relationships+xml"/>
  <Override PartName="/xl/drawings/_rels/drawing19.xml.rels" ContentType="application/vnd.openxmlformats-package.relationships+xml"/>
  <Override PartName="/xl/drawings/_rels/drawing27.xml.rels" ContentType="application/vnd.openxmlformats-package.relationship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5"/>
  </bookViews>
  <sheets>
    <sheet name="02-03" sheetId="1" state="visible" r:id="rId2"/>
    <sheet name="03-03" sheetId="2" state="visible" r:id="rId3"/>
    <sheet name="04-03" sheetId="3" state="visible" r:id="rId4"/>
    <sheet name="05-03" sheetId="4" state="visible" r:id="rId5"/>
    <sheet name="06-03" sheetId="5" state="visible" r:id="rId6"/>
    <sheet name="07-03" sheetId="6" state="visible" r:id="rId7"/>
    <sheet name="09-03" sheetId="7" state="visible" r:id="rId8"/>
    <sheet name="10-03" sheetId="8" state="visible" r:id="rId9"/>
    <sheet name="11-03" sheetId="9" state="visible" r:id="rId10"/>
    <sheet name="12-03" sheetId="10" state="visible" r:id="rId11"/>
    <sheet name="13-03" sheetId="11" state="visible" r:id="rId12"/>
    <sheet name="14-03" sheetId="12" state="visible" r:id="rId13"/>
    <sheet name="16-03" sheetId="13" state="visible" r:id="rId14"/>
    <sheet name="17-03" sheetId="14" state="visible" r:id="rId15"/>
    <sheet name="18-03" sheetId="15" state="visible" r:id="rId16"/>
    <sheet name="19-03" sheetId="16" state="visible" r:id="rId17"/>
    <sheet name="20-03" sheetId="17" state="visible" r:id="rId18"/>
    <sheet name="21-03" sheetId="18" state="visible" r:id="rId19"/>
    <sheet name="23-03" sheetId="19" state="visible" r:id="rId20"/>
    <sheet name="24-03" sheetId="20" state="visible" r:id="rId21"/>
    <sheet name="25-03" sheetId="21" state="visible" r:id="rId22"/>
    <sheet name="26-03" sheetId="22" state="visible" r:id="rId23"/>
    <sheet name="27-03" sheetId="23" state="visible" r:id="rId24"/>
    <sheet name="28-03" sheetId="24" state="visible" r:id="rId25"/>
    <sheet name="30-03" sheetId="25" state="visible" r:id="rId26"/>
    <sheet name="31-03" sheetId="26" state="visible" r:id="rId27"/>
    <sheet name="Plan4" sheetId="27" state="hidden" r:id="rId2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<sst xmlns="http://schemas.openxmlformats.org/spreadsheetml/2006/main" count="1194" uniqueCount="133">
  <si>
    <t xml:space="preserve">Variação de cargas nas principais fronteiras (COVID-19)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</si>
  <si>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</si>
  <si>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Variação  com a semana anterior</t>
  </si>
  <si>
    <t xml:space="preserve">Variação  do  mês  anterior com  mês atual</t>
  </si>
  <si>
    <t xml:space="preserve">Variação  mesmo  mês
ano anterior / ano atual</t>
  </si>
  <si>
    <t xml:space="preserve">Variação no acumulado mensal  
(ano anterior / atual)</t>
  </si>
  <si>
    <t xml:space="preserve">Portos Secos no Brasil</t>
  </si>
  <si>
    <t xml:space="preserve">Fronteira Estrangeira</t>
  </si>
  <si>
    <t xml:space="preserve">País</t>
  </si>
  <si>
    <t xml:space="preserve">Operação</t>
  </si>
  <si>
    <t xml:space="preserve">24/02/20</t>
  </si>
  <si>
    <t xml:space="preserve">02/03/20</t>
  </si>
  <si>
    <t xml:space="preserve">Δ</t>
  </si>
  <si>
    <t xml:space="preserve">03/02/20</t>
  </si>
  <si>
    <t xml:space="preserve">04/03/19</t>
  </si>
  <si>
    <t xml:space="preserve">São Borja</t>
  </si>
  <si>
    <t xml:space="preserve">Santo Tomé</t>
  </si>
  <si>
    <t xml:space="preserve">AR</t>
  </si>
  <si>
    <t xml:space="preserve">Importação</t>
  </si>
  <si>
    <t xml:space="preserve">Exportação</t>
  </si>
  <si>
    <t xml:space="preserve">Total</t>
  </si>
  <si>
    <t xml:space="preserve">Uruguaiana</t>
  </si>
  <si>
    <t xml:space="preserve">Paso de los Libres</t>
  </si>
  <si>
    <t xml:space="preserve">Total   </t>
  </si>
  <si>
    <t xml:space="preserve">Foz do Iguaçu</t>
  </si>
  <si>
    <t xml:space="preserve">Ciudad del Este  / Puerto Iguazu </t>
  </si>
  <si>
    <t xml:space="preserve">AR  PY</t>
  </si>
  <si>
    <t xml:space="preserve">Total </t>
  </si>
  <si>
    <t xml:space="preserve">Santana do Livramento</t>
  </si>
  <si>
    <t xml:space="preserve">Rivera</t>
  </si>
  <si>
    <t xml:space="preserve">UY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</si>
  <si>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</si>
  <si>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25/02/20</t>
  </si>
  <si>
    <t xml:space="preserve">03/03/20</t>
  </si>
  <si>
    <t xml:space="preserve">04/02/20</t>
  </si>
  <si>
    <t xml:space="preserve">05/03/19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</si>
  <si>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</si>
  <si>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26/02/20</t>
  </si>
  <si>
    <t xml:space="preserve">04/03/20</t>
  </si>
  <si>
    <t xml:space="preserve">05/02/20</t>
  </si>
  <si>
    <t xml:space="preserve">06/03/19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</si>
  <si>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</si>
  <si>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27/02/20</t>
  </si>
  <si>
    <t xml:space="preserve">05/03/20</t>
  </si>
  <si>
    <t xml:space="preserve">06/02/20</t>
  </si>
  <si>
    <t xml:space="preserve">07/03/19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</si>
  <si>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</si>
  <si>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28/02/20</t>
  </si>
  <si>
    <t xml:space="preserve">06/03/20</t>
  </si>
  <si>
    <t xml:space="preserve">07/02/20</t>
  </si>
  <si>
    <t xml:space="preserve">01/03/19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</si>
  <si>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97501-546 </t>
    </r>
    <r>
      <rPr>
        <sz val="11"/>
        <color rgb="FFFFFFFF"/>
        <rFont val="Calibri"/>
        <family val="2"/>
        <charset val="1"/>
      </rPr>
      <t xml:space="preserve">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</si>
  <si>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29/02/20</t>
  </si>
  <si>
    <t xml:space="preserve">07/03/20</t>
  </si>
  <si>
    <t xml:space="preserve">01/02/20</t>
  </si>
  <si>
    <t xml:space="preserve">02/03/19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</si>
  <si>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</si>
  <si>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09/03/20</t>
  </si>
  <si>
    <t xml:space="preserve">10/02/20</t>
  </si>
  <si>
    <t xml:space="preserve">11/03/19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</si>
  <si>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</si>
  <si>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10/03/20</t>
  </si>
  <si>
    <t xml:space="preserve">11/02/20</t>
  </si>
  <si>
    <t xml:space="preserve">12/03/19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</si>
  <si>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– 97501546 </t>
    </r>
    <r>
      <rPr>
        <sz val="11"/>
        <color rgb="FFFFFFFF"/>
        <rFont val="Calibri"/>
        <family val="2"/>
        <charset val="1"/>
      </rPr>
      <t xml:space="preserve">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</si>
  <si>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11/03/20</t>
  </si>
  <si>
    <t xml:space="preserve">12/02/20</t>
  </si>
  <si>
    <t xml:space="preserve">13/03/19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</si>
  <si>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</si>
  <si>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12/03/20</t>
  </si>
  <si>
    <t xml:space="preserve">13/02/20</t>
  </si>
  <si>
    <t xml:space="preserve">14/03/19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</si>
  <si>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</si>
  <si>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13/03/20</t>
  </si>
  <si>
    <t xml:space="preserve">14/02/20</t>
  </si>
  <si>
    <t xml:space="preserve">08/03/19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</si>
  <si>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– Uruguaiana 97501-546 </t>
    </r>
    <r>
      <rPr>
        <sz val="11"/>
        <color rgb="FFFFFFFF"/>
        <rFont val="Calibri"/>
        <family val="2"/>
        <charset val="1"/>
      </rPr>
      <t xml:space="preserve">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</si>
  <si>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14/03/20</t>
  </si>
  <si>
    <t xml:space="preserve">15/02/20</t>
  </si>
  <si>
    <t xml:space="preserve">09/03/19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</si>
  <si>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</si>
  <si>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16/03/20</t>
  </si>
  <si>
    <t xml:space="preserve">17/02/20</t>
  </si>
  <si>
    <t xml:space="preserve">18/03/19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</si>
  <si>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</si>
  <si>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17/03/20</t>
  </si>
  <si>
    <t xml:space="preserve">18/02/20</t>
  </si>
  <si>
    <t xml:space="preserve">19/03/19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</si>
  <si>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</si>
  <si>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18/03/20</t>
  </si>
  <si>
    <t xml:space="preserve">19/02/20</t>
  </si>
  <si>
    <t xml:space="preserve">20/03/19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</si>
  <si>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</si>
  <si>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19/03/20</t>
  </si>
  <si>
    <t xml:space="preserve">20/02/20</t>
  </si>
  <si>
    <t xml:space="preserve">21/03/19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</si>
  <si>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</si>
  <si>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20/03/20</t>
  </si>
  <si>
    <t xml:space="preserve">21/02/20</t>
  </si>
  <si>
    <t xml:space="preserve">15/03/19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</si>
  <si>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</si>
  <si>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21/03/20</t>
  </si>
  <si>
    <t xml:space="preserve">22/02/20</t>
  </si>
  <si>
    <t xml:space="preserve">16/03/19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</si>
  <si>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</si>
  <si>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23/03/20</t>
  </si>
  <si>
    <t xml:space="preserve">25/03/19</t>
  </si>
  <si>
    <t xml:space="preserve">24/03/20</t>
  </si>
  <si>
    <t xml:space="preserve">26/03/19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</si>
  <si>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</si>
  <si>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25/03/20</t>
  </si>
  <si>
    <t xml:space="preserve">27/03/19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</si>
  <si>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</si>
  <si>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26/03/20</t>
  </si>
  <si>
    <t xml:space="preserve">28/03/19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</si>
  <si>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</si>
  <si>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27/03/20</t>
  </si>
  <si>
    <t xml:space="preserve">22/03/19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</si>
  <si>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</si>
  <si>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28/03/20</t>
  </si>
  <si>
    <t xml:space="preserve">23/03/19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</si>
  <si>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– 97501-546 </t>
    </r>
    <r>
      <rPr>
        <sz val="11"/>
        <color rgb="FFFFFFFF"/>
        <rFont val="Calibri"/>
        <family val="2"/>
        <charset val="1"/>
      </rPr>
      <t xml:space="preserve">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</si>
  <si>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30/03/20</t>
  </si>
  <si>
    <t xml:space="preserve">31/03/19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</si>
  <si>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</si>
  <si>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31/03/20</t>
  </si>
  <si>
    <r>
      <rPr>
        <b val="true"/>
        <sz val="11"/>
        <color rgb="FFFFFFFF"/>
        <rFont val="Calibri"/>
        <family val="2"/>
        <charset val="1"/>
      </rPr>
      <t xml:space="preserve">ASSOCIAÇÃO BRASILEIRA DE TRANSPORTADORES INTERNACIONAIS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FFFF"/>
        <rFont val="Calibri"/>
        <family val="2"/>
        <charset val="1"/>
      </rPr>
      <t xml:space="preserve">                                       </t>
    </r>
    <r>
      <rPr>
        <sz val="10"/>
        <color rgb="FFFFFFFF"/>
        <rFont val="Calibri"/>
        <family val="2"/>
        <charset val="1"/>
      </rPr>
      <t xml:space="preserve">Rua General Bento Martins, 2350 - Centro - Uruguaiana - RS - 97501-546 </t>
    </r>
    <r>
      <rPr>
        <sz val="11"/>
        <color rgb="FFFFFFFF"/>
        <rFont val="Calibri"/>
        <family val="2"/>
        <charset val="1"/>
      </rPr>
      <t xml:space="preserve">                                                                                      F</t>
    </r>
    <r>
      <rPr>
        <sz val="10"/>
        <color rgb="FFFFFFFF"/>
        <rFont val="Calibri"/>
        <family val="2"/>
        <charset val="1"/>
      </rPr>
      <t xml:space="preserve">one: +55 (55) 3413.2828  - www.abti.org.br - abti@abti.org.br</t>
    </r>
  </si>
  <si>
    <t xml:space="preserve">Variação no acumulado mensual  
(ano anterior / atual)</t>
  </si>
  <si>
    <t xml:space="preserve">0/03/20</t>
  </si>
  <si>
    <t xml:space="preserve">0/02/20</t>
  </si>
  <si>
    <t xml:space="preserve">0/03/19</t>
  </si>
  <si>
    <t xml:space="preserve">Jaguarão</t>
  </si>
  <si>
    <t xml:space="preserve">Rio Branco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</si>
</sst>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%"/>
    <numFmt numFmtId="167" formatCode="[$-416]MMM\-YY;@"/>
    <numFmt numFmtId="168" formatCode="#,##0"/>
    <numFmt numFmtId="169" formatCode="0%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CC00"/>
      <name val="Calibri"/>
      <family val="2"/>
      <charset val="1"/>
    </font>
    <font>
      <b val="true"/>
      <sz val="10.5"/>
      <color rgb="FFFFFFFF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5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9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20.pn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21.png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image" Target="../media/image22.pn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23.png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image" Target="../media/image24.png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image" Target="../media/image25.png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image" Target="../media/image26.png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image" Target="../media/image27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726840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0" y="0"/>
          <a:ext cx="1972800" cy="72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717120</xdr:rowOff>
    </xdr:to>
    <xdr:pic>
      <xdr:nvPicPr>
        <xdr:cNvPr id="9" name="Imagem 1" descr=""/>
        <xdr:cNvPicPr/>
      </xdr:nvPicPr>
      <xdr:blipFill>
        <a:blip r:embed="rId1"/>
        <a:stretch/>
      </xdr:blipFill>
      <xdr:spPr>
        <a:xfrm>
          <a:off x="0" y="0"/>
          <a:ext cx="1920600" cy="71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717120</xdr:rowOff>
    </xdr:to>
    <xdr:pic>
      <xdr:nvPicPr>
        <xdr:cNvPr id="10" name="Imagem 1" descr=""/>
        <xdr:cNvPicPr/>
      </xdr:nvPicPr>
      <xdr:blipFill>
        <a:blip r:embed="rId1"/>
        <a:stretch/>
      </xdr:blipFill>
      <xdr:spPr>
        <a:xfrm>
          <a:off x="0" y="0"/>
          <a:ext cx="1972800" cy="71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54720</xdr:colOff>
      <xdr:row>0</xdr:row>
      <xdr:rowOff>520560</xdr:rowOff>
    </xdr:to>
    <xdr:pic>
      <xdr:nvPicPr>
        <xdr:cNvPr id="11" name="Imagem 1" descr=""/>
        <xdr:cNvPicPr/>
      </xdr:nvPicPr>
      <xdr:blipFill>
        <a:blip r:embed="rId1"/>
        <a:stretch/>
      </xdr:blipFill>
      <xdr:spPr>
        <a:xfrm>
          <a:off x="0" y="0"/>
          <a:ext cx="1702440" cy="520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717120</xdr:rowOff>
    </xdr:to>
    <xdr:pic>
      <xdr:nvPicPr>
        <xdr:cNvPr id="12" name="Imagem 1" descr=""/>
        <xdr:cNvPicPr/>
      </xdr:nvPicPr>
      <xdr:blipFill>
        <a:blip r:embed="rId1"/>
        <a:stretch/>
      </xdr:blipFill>
      <xdr:spPr>
        <a:xfrm>
          <a:off x="0" y="0"/>
          <a:ext cx="1972800" cy="71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452520</xdr:colOff>
      <xdr:row>0</xdr:row>
      <xdr:rowOff>717120</xdr:rowOff>
    </xdr:to>
    <xdr:pic>
      <xdr:nvPicPr>
        <xdr:cNvPr id="13" name="Imagem 1" descr=""/>
        <xdr:cNvPicPr/>
      </xdr:nvPicPr>
      <xdr:blipFill>
        <a:blip r:embed="rId1"/>
        <a:stretch/>
      </xdr:blipFill>
      <xdr:spPr>
        <a:xfrm>
          <a:off x="0" y="0"/>
          <a:ext cx="2034720" cy="71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168120</xdr:colOff>
      <xdr:row>0</xdr:row>
      <xdr:rowOff>729360</xdr:rowOff>
    </xdr:to>
    <xdr:pic>
      <xdr:nvPicPr>
        <xdr:cNvPr id="14" name="Imagem 1" descr=""/>
        <xdr:cNvPicPr/>
      </xdr:nvPicPr>
      <xdr:blipFill>
        <a:blip r:embed="rId1"/>
        <a:stretch/>
      </xdr:blipFill>
      <xdr:spPr>
        <a:xfrm>
          <a:off x="0" y="0"/>
          <a:ext cx="1629000" cy="729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168840</xdr:colOff>
      <xdr:row>0</xdr:row>
      <xdr:rowOff>729360</xdr:rowOff>
    </xdr:to>
    <xdr:pic>
      <xdr:nvPicPr>
        <xdr:cNvPr id="15" name="Imagem 1" descr=""/>
        <xdr:cNvPicPr/>
      </xdr:nvPicPr>
      <xdr:blipFill>
        <a:blip r:embed="rId1"/>
        <a:stretch/>
      </xdr:blipFill>
      <xdr:spPr>
        <a:xfrm>
          <a:off x="0" y="0"/>
          <a:ext cx="1629720" cy="729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168480</xdr:colOff>
      <xdr:row>1</xdr:row>
      <xdr:rowOff>119880</xdr:rowOff>
    </xdr:to>
    <xdr:pic>
      <xdr:nvPicPr>
        <xdr:cNvPr id="16" name="Imagem 1" descr=""/>
        <xdr:cNvPicPr/>
      </xdr:nvPicPr>
      <xdr:blipFill>
        <a:blip r:embed="rId1"/>
        <a:stretch/>
      </xdr:blipFill>
      <xdr:spPr>
        <a:xfrm>
          <a:off x="0" y="0"/>
          <a:ext cx="1629360" cy="729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57240</xdr:rowOff>
    </xdr:from>
    <xdr:to>
      <xdr:col>1</xdr:col>
      <xdr:colOff>999720</xdr:colOff>
      <xdr:row>0</xdr:row>
      <xdr:rowOff>650880</xdr:rowOff>
    </xdr:to>
    <xdr:pic>
      <xdr:nvPicPr>
        <xdr:cNvPr id="17" name="Imagem 1" descr=""/>
        <xdr:cNvPicPr/>
      </xdr:nvPicPr>
      <xdr:blipFill>
        <a:blip r:embed="rId1"/>
        <a:stretch/>
      </xdr:blipFill>
      <xdr:spPr>
        <a:xfrm>
          <a:off x="0" y="57240"/>
          <a:ext cx="2491200" cy="593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481320</xdr:colOff>
      <xdr:row>1</xdr:row>
      <xdr:rowOff>83520</xdr:rowOff>
    </xdr:to>
    <xdr:pic>
      <xdr:nvPicPr>
        <xdr:cNvPr id="18" name="Imagem 1" descr=""/>
        <xdr:cNvPicPr/>
      </xdr:nvPicPr>
      <xdr:blipFill>
        <a:blip r:embed="rId1"/>
        <a:stretch/>
      </xdr:blipFill>
      <xdr:spPr>
        <a:xfrm>
          <a:off x="0" y="0"/>
          <a:ext cx="1942200" cy="607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726840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0" y="0"/>
          <a:ext cx="1972800" cy="72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498240</xdr:colOff>
      <xdr:row>1</xdr:row>
      <xdr:rowOff>64800</xdr:rowOff>
    </xdr:to>
    <xdr:pic>
      <xdr:nvPicPr>
        <xdr:cNvPr id="19" name="Imagem 1" descr=""/>
        <xdr:cNvPicPr/>
      </xdr:nvPicPr>
      <xdr:blipFill>
        <a:blip r:embed="rId1"/>
        <a:stretch/>
      </xdr:blipFill>
      <xdr:spPr>
        <a:xfrm>
          <a:off x="0" y="0"/>
          <a:ext cx="1989720" cy="769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576360</xdr:colOff>
      <xdr:row>1</xdr:row>
      <xdr:rowOff>128160</xdr:rowOff>
    </xdr:to>
    <xdr:pic>
      <xdr:nvPicPr>
        <xdr:cNvPr id="20" name="Imagem 1" descr=""/>
        <xdr:cNvPicPr/>
      </xdr:nvPicPr>
      <xdr:blipFill>
        <a:blip r:embed="rId1"/>
        <a:stretch/>
      </xdr:blipFill>
      <xdr:spPr>
        <a:xfrm>
          <a:off x="0" y="0"/>
          <a:ext cx="2107800" cy="861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452880</xdr:colOff>
      <xdr:row>0</xdr:row>
      <xdr:rowOff>717120</xdr:rowOff>
    </xdr:to>
    <xdr:pic>
      <xdr:nvPicPr>
        <xdr:cNvPr id="21" name="Imagem 1" descr=""/>
        <xdr:cNvPicPr/>
      </xdr:nvPicPr>
      <xdr:blipFill>
        <a:blip r:embed="rId1"/>
        <a:stretch/>
      </xdr:blipFill>
      <xdr:spPr>
        <a:xfrm>
          <a:off x="0" y="0"/>
          <a:ext cx="1924560" cy="71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451800</xdr:colOff>
      <xdr:row>0</xdr:row>
      <xdr:rowOff>726840</xdr:rowOff>
    </xdr:to>
    <xdr:pic>
      <xdr:nvPicPr>
        <xdr:cNvPr id="22" name="Imagem 1" descr=""/>
        <xdr:cNvPicPr/>
      </xdr:nvPicPr>
      <xdr:blipFill>
        <a:blip r:embed="rId1"/>
        <a:stretch/>
      </xdr:blipFill>
      <xdr:spPr>
        <a:xfrm>
          <a:off x="0" y="0"/>
          <a:ext cx="2010600" cy="72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451800</xdr:colOff>
      <xdr:row>0</xdr:row>
      <xdr:rowOff>600840</xdr:rowOff>
    </xdr:to>
    <xdr:pic>
      <xdr:nvPicPr>
        <xdr:cNvPr id="23" name="Imagem 1" descr=""/>
        <xdr:cNvPicPr/>
      </xdr:nvPicPr>
      <xdr:blipFill>
        <a:blip r:embed="rId1"/>
        <a:stretch/>
      </xdr:blipFill>
      <xdr:spPr>
        <a:xfrm>
          <a:off x="0" y="0"/>
          <a:ext cx="1960920" cy="600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707760</xdr:rowOff>
    </xdr:to>
    <xdr:pic>
      <xdr:nvPicPr>
        <xdr:cNvPr id="24" name="Imagem 1" descr=""/>
        <xdr:cNvPicPr/>
      </xdr:nvPicPr>
      <xdr:blipFill>
        <a:blip r:embed="rId1"/>
        <a:stretch/>
      </xdr:blipFill>
      <xdr:spPr>
        <a:xfrm>
          <a:off x="0" y="0"/>
          <a:ext cx="1901520" cy="707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717120</xdr:rowOff>
    </xdr:to>
    <xdr:pic>
      <xdr:nvPicPr>
        <xdr:cNvPr id="25" name="Imagem 1" descr=""/>
        <xdr:cNvPicPr/>
      </xdr:nvPicPr>
      <xdr:blipFill>
        <a:blip r:embed="rId1"/>
        <a:stretch/>
      </xdr:blipFill>
      <xdr:spPr>
        <a:xfrm>
          <a:off x="0" y="0"/>
          <a:ext cx="2087640" cy="71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451080</xdr:colOff>
      <xdr:row>0</xdr:row>
      <xdr:rowOff>183960</xdr:rowOff>
    </xdr:to>
    <xdr:pic>
      <xdr:nvPicPr>
        <xdr:cNvPr id="26" name="Imagem 1" descr=""/>
        <xdr:cNvPicPr/>
      </xdr:nvPicPr>
      <xdr:blipFill>
        <a:blip r:embed="rId1"/>
        <a:stretch/>
      </xdr:blipFill>
      <xdr:spPr>
        <a:xfrm>
          <a:off x="0" y="0"/>
          <a:ext cx="1076400" cy="183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726840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0" y="0"/>
          <a:ext cx="1862280" cy="72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687240</xdr:rowOff>
    </xdr:to>
    <xdr:pic>
      <xdr:nvPicPr>
        <xdr:cNvPr id="3" name="Imagem 1" descr=""/>
        <xdr:cNvPicPr/>
      </xdr:nvPicPr>
      <xdr:blipFill>
        <a:blip r:embed="rId1"/>
        <a:stretch/>
      </xdr:blipFill>
      <xdr:spPr>
        <a:xfrm>
          <a:off x="0" y="0"/>
          <a:ext cx="1972800" cy="687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717120</xdr:rowOff>
    </xdr:to>
    <xdr:pic>
      <xdr:nvPicPr>
        <xdr:cNvPr id="4" name="Imagem 1" descr=""/>
        <xdr:cNvPicPr/>
      </xdr:nvPicPr>
      <xdr:blipFill>
        <a:blip r:embed="rId1"/>
        <a:stretch/>
      </xdr:blipFill>
      <xdr:spPr>
        <a:xfrm>
          <a:off x="0" y="0"/>
          <a:ext cx="1972800" cy="717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659160</xdr:rowOff>
    </xdr:to>
    <xdr:pic>
      <xdr:nvPicPr>
        <xdr:cNvPr id="5" name="Imagem 1" descr=""/>
        <xdr:cNvPicPr/>
      </xdr:nvPicPr>
      <xdr:blipFill>
        <a:blip r:embed="rId1"/>
        <a:stretch/>
      </xdr:blipFill>
      <xdr:spPr>
        <a:xfrm>
          <a:off x="0" y="0"/>
          <a:ext cx="1972800" cy="65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726840</xdr:rowOff>
    </xdr:to>
    <xdr:pic>
      <xdr:nvPicPr>
        <xdr:cNvPr id="6" name="Imagem 1" descr=""/>
        <xdr:cNvPicPr/>
      </xdr:nvPicPr>
      <xdr:blipFill>
        <a:blip r:embed="rId1"/>
        <a:stretch/>
      </xdr:blipFill>
      <xdr:spPr>
        <a:xfrm>
          <a:off x="0" y="0"/>
          <a:ext cx="1972800" cy="726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714600</xdr:rowOff>
    </xdr:to>
    <xdr:pic>
      <xdr:nvPicPr>
        <xdr:cNvPr id="7" name="Imagem 1" descr=""/>
        <xdr:cNvPicPr/>
      </xdr:nvPicPr>
      <xdr:blipFill>
        <a:blip r:embed="rId1"/>
        <a:stretch/>
      </xdr:blipFill>
      <xdr:spPr>
        <a:xfrm>
          <a:off x="0" y="0"/>
          <a:ext cx="1972800" cy="714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1</xdr:col>
      <xdr:colOff>450720</xdr:colOff>
      <xdr:row>0</xdr:row>
      <xdr:rowOff>726840</xdr:rowOff>
    </xdr:to>
    <xdr:pic>
      <xdr:nvPicPr>
        <xdr:cNvPr id="8" name="Imagem 1" descr=""/>
        <xdr:cNvPicPr/>
      </xdr:nvPicPr>
      <xdr:blipFill>
        <a:blip r:embed="rId1"/>
        <a:stretch/>
      </xdr:blipFill>
      <xdr:spPr>
        <a:xfrm>
          <a:off x="0" y="0"/>
          <a:ext cx="2038680" cy="7268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1" sqref="J10:J11 L15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21.14"/>
    <col collapsed="false" customWidth="true" hidden="false" outlineLevel="0" max="3" min="3" style="0" width="3.86"/>
    <col collapsed="false" customWidth="true" hidden="false" outlineLevel="0" max="4" min="4" style="0" width="12.1"/>
    <col collapsed="false" customWidth="true" hidden="false" outlineLevel="0" max="7" min="7" style="0" width="9.86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66" hidden="false" customHeight="true" outlineLevel="0" collapsed="false">
      <c r="A2" s="2" t="s">
        <v>1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10</v>
      </c>
      <c r="F3" s="7" t="s">
        <v>11</v>
      </c>
      <c r="G3" s="8" t="s">
        <v>12</v>
      </c>
      <c r="H3" s="7" t="s">
        <v>13</v>
      </c>
      <c r="I3" s="7" t="s">
        <v>11</v>
      </c>
      <c r="J3" s="8" t="s">
        <v>12</v>
      </c>
      <c r="K3" s="7" t="s">
        <v>14</v>
      </c>
      <c r="L3" s="7" t="s">
        <v>11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5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98</v>
      </c>
      <c r="F4" s="14" t="n">
        <v>174</v>
      </c>
      <c r="G4" s="15" t="n">
        <f aca="false">(F4-E4)/E4</f>
        <v>0.775510204081633</v>
      </c>
      <c r="H4" s="14" t="n">
        <v>131</v>
      </c>
      <c r="I4" s="14" t="n">
        <v>174</v>
      </c>
      <c r="J4" s="15" t="n">
        <f aca="false">(I4-H4)/H4</f>
        <v>0.32824427480916</v>
      </c>
      <c r="K4" s="14" t="n">
        <v>84</v>
      </c>
      <c r="L4" s="14" t="n">
        <v>174</v>
      </c>
      <c r="M4" s="15" t="n">
        <f aca="false">(L4-K4)/K4</f>
        <v>1.07142857142857</v>
      </c>
      <c r="N4" s="14" t="n">
        <v>3041</v>
      </c>
      <c r="O4" s="14"/>
      <c r="P4" s="15"/>
    </row>
    <row r="5" customFormat="false" ht="15" hidden="false" customHeight="false" outlineLevel="0" collapsed="false">
      <c r="A5" s="10"/>
      <c r="B5" s="11"/>
      <c r="C5" s="12"/>
      <c r="D5" s="13" t="s">
        <v>19</v>
      </c>
      <c r="E5" s="14" t="n">
        <v>199</v>
      </c>
      <c r="F5" s="14" t="n">
        <v>225</v>
      </c>
      <c r="G5" s="15" t="n">
        <f aca="false">(F5-E5)/E5</f>
        <v>0.130653266331658</v>
      </c>
      <c r="H5" s="14" t="n">
        <v>216</v>
      </c>
      <c r="I5" s="14" t="n">
        <v>225</v>
      </c>
      <c r="J5" s="15" t="n">
        <f aca="false">(I5-H5)/H5</f>
        <v>0.0416666666666667</v>
      </c>
      <c r="K5" s="14" t="n">
        <v>155</v>
      </c>
      <c r="L5" s="14" t="n">
        <v>225</v>
      </c>
      <c r="M5" s="15" t="n">
        <f aca="false">(L5-K5)/K5</f>
        <v>0.451612903225806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297</v>
      </c>
      <c r="F6" s="17" t="n">
        <f aca="false">SUM(F4+F5)</f>
        <v>399</v>
      </c>
      <c r="G6" s="18"/>
      <c r="H6" s="17" t="n">
        <f aca="false">SUM(H4+H5)</f>
        <v>347</v>
      </c>
      <c r="I6" s="17" t="n">
        <f aca="false">SUM(I4+I5)</f>
        <v>399</v>
      </c>
      <c r="J6" s="18"/>
      <c r="K6" s="17"/>
      <c r="L6" s="17" t="n">
        <f aca="false">SUM(L4+L5)</f>
        <v>399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96</v>
      </c>
      <c r="F7" s="19" t="n">
        <v>160</v>
      </c>
      <c r="G7" s="15" t="n">
        <f aca="false">(F7-E7)/E7</f>
        <v>0.666666666666667</v>
      </c>
      <c r="H7" s="19" t="n">
        <v>157</v>
      </c>
      <c r="I7" s="19" t="n">
        <v>160</v>
      </c>
      <c r="J7" s="15" t="n">
        <f aca="false">(I7-H7)/H7</f>
        <v>0.0191082802547771</v>
      </c>
      <c r="K7" s="19" t="n">
        <v>110</v>
      </c>
      <c r="L7" s="19" t="n">
        <v>160</v>
      </c>
      <c r="M7" s="15" t="n">
        <f aca="false">(L7-K7)/K7</f>
        <v>0.454545454545455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199</v>
      </c>
      <c r="F8" s="19" t="n">
        <v>352</v>
      </c>
      <c r="G8" s="15" t="n">
        <f aca="false">(F8-E8)/E8</f>
        <v>0.768844221105528</v>
      </c>
      <c r="H8" s="19" t="n">
        <v>376</v>
      </c>
      <c r="I8" s="19" t="n">
        <v>352</v>
      </c>
      <c r="J8" s="15" t="n">
        <f aca="false">(I8-H8)/H8</f>
        <v>-0.0638297872340425</v>
      </c>
      <c r="K8" s="20" t="n">
        <v>251</v>
      </c>
      <c r="L8" s="19" t="n">
        <v>352</v>
      </c>
      <c r="M8" s="15" t="n">
        <f aca="false">(L8-K8)/K8</f>
        <v>0.402390438247012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295</v>
      </c>
      <c r="F9" s="17" t="n">
        <f aca="false">SUM(F7+F8)</f>
        <v>512</v>
      </c>
      <c r="G9" s="18"/>
      <c r="H9" s="17" t="n">
        <f aca="false">SUM(H7+H8)</f>
        <v>533</v>
      </c>
      <c r="I9" s="17" t="n">
        <f aca="false">SUM(I7+I8)</f>
        <v>512</v>
      </c>
      <c r="J9" s="18"/>
      <c r="K9" s="17" t="n">
        <f aca="false">SUM(K7,K8)</f>
        <v>361</v>
      </c>
      <c r="L9" s="17" t="n">
        <f aca="false">SUM(L7+L8)</f>
        <v>512</v>
      </c>
      <c r="M9" s="17"/>
      <c r="N9" s="17" t="n">
        <f aca="false">SUM(N7+N8)</f>
        <v>10118</v>
      </c>
      <c r="O9" s="17"/>
      <c r="P9" s="18"/>
    </row>
    <row r="10" customFormat="false" ht="13.8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43</v>
      </c>
      <c r="F10" s="23" t="n">
        <v>389</v>
      </c>
      <c r="G10" s="15" t="n">
        <f aca="false">(F10-E10)/E10</f>
        <v>8.04651162790698</v>
      </c>
      <c r="H10" s="23" t="n">
        <v>189</v>
      </c>
      <c r="I10" s="23" t="n">
        <v>389</v>
      </c>
      <c r="J10" s="15" t="n">
        <f aca="false">(I10-H10)/H10</f>
        <v>1.05820105820106</v>
      </c>
      <c r="K10" s="24"/>
      <c r="L10" s="23" t="n">
        <v>389</v>
      </c>
      <c r="M10" s="15" t="e">
        <f aca="false">(L10-K10)/K10</f>
        <v>#DIV/0!</v>
      </c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6</v>
      </c>
      <c r="F11" s="23" t="n">
        <v>250</v>
      </c>
      <c r="G11" s="15" t="n">
        <v>0.4066</v>
      </c>
      <c r="H11" s="23" t="n">
        <v>280</v>
      </c>
      <c r="I11" s="23" t="n">
        <v>250</v>
      </c>
      <c r="J11" s="15" t="n">
        <f aca="false">(I11-H11)/H11</f>
        <v>-0.107142857142857</v>
      </c>
      <c r="K11" s="24"/>
      <c r="L11" s="23" t="n">
        <v>250</v>
      </c>
      <c r="M11" s="15" t="e">
        <f aca="false">(L11-K11)/K11</f>
        <v>#DIV/0!</v>
      </c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49</v>
      </c>
      <c r="F12" s="17" t="n">
        <f aca="false">SUM(F10+F11)</f>
        <v>639</v>
      </c>
      <c r="G12" s="18"/>
      <c r="H12" s="17" t="n">
        <v>280</v>
      </c>
      <c r="I12" s="17" t="n">
        <f aca="false">SUM(I10+I11)</f>
        <v>639</v>
      </c>
      <c r="J12" s="18"/>
      <c r="K12" s="17" t="n">
        <f aca="false">SUM(K10+K11)</f>
        <v>0</v>
      </c>
      <c r="L12" s="17" t="n">
        <f aca="false">SUM(L10+L11)</f>
        <v>639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0</v>
      </c>
      <c r="F13" s="14" t="n">
        <v>6</v>
      </c>
      <c r="G13" s="15" t="e">
        <f aca="false">(F13-E13)/E13</f>
        <v>#DIV/0!</v>
      </c>
      <c r="H13" s="14" t="n">
        <v>20</v>
      </c>
      <c r="I13" s="14" t="n">
        <v>6</v>
      </c>
      <c r="J13" s="15" t="n">
        <f aca="false">(I13-H13)/H13</f>
        <v>-0.7</v>
      </c>
      <c r="K13" s="14" t="n">
        <v>1</v>
      </c>
      <c r="L13" s="14" t="n">
        <v>6</v>
      </c>
      <c r="M13" s="15" t="n">
        <f aca="false">(L13-K13)/K13</f>
        <v>5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0</v>
      </c>
      <c r="F14" s="14" t="n">
        <v>35</v>
      </c>
      <c r="G14" s="15" t="e">
        <f aca="false">(F14-E14)/E14</f>
        <v>#DIV/0!</v>
      </c>
      <c r="H14" s="14" t="n">
        <v>45</v>
      </c>
      <c r="I14" s="14" t="n">
        <v>35</v>
      </c>
      <c r="J14" s="15" t="n">
        <f aca="false">(I14-H14)/H14</f>
        <v>-0.222222222222222</v>
      </c>
      <c r="K14" s="14" t="n">
        <v>0</v>
      </c>
      <c r="L14" s="14" t="n">
        <v>35</v>
      </c>
      <c r="M14" s="15" t="e">
        <f aca="false">(L14-K14)/K14</f>
        <v>#DIV/0!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0</v>
      </c>
      <c r="F15" s="17" t="n">
        <f aca="false">SUM(F13,F14)</f>
        <v>41</v>
      </c>
      <c r="G15" s="18"/>
      <c r="H15" s="17" t="n">
        <f aca="false">SUM(H13,H14)</f>
        <v>65</v>
      </c>
      <c r="I15" s="17" t="n">
        <f aca="false">SUM(I13,I14)</f>
        <v>41</v>
      </c>
      <c r="J15" s="18"/>
      <c r="K15" s="17" t="n">
        <f aca="false">SUM(K13,K14)</f>
        <v>1</v>
      </c>
      <c r="L15" s="17" t="n">
        <f aca="false">SUM(L13,L14)</f>
        <v>41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1" sqref="J10:J11 M13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0.83"/>
    <col collapsed="false" customWidth="true" hidden="false" outlineLevel="0" max="2" min="2" style="0" width="18.34"/>
    <col collapsed="false" customWidth="true" hidden="false" outlineLevel="0" max="4" min="4" style="0" width="10.99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0.85" hidden="false" customHeight="true" outlineLevel="0" collapsed="false">
      <c r="A2" s="2" t="s">
        <v>68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43</v>
      </c>
      <c r="F3" s="7" t="s">
        <v>69</v>
      </c>
      <c r="G3" s="8" t="s">
        <v>12</v>
      </c>
      <c r="H3" s="7" t="s">
        <v>70</v>
      </c>
      <c r="I3" s="7" t="s">
        <v>69</v>
      </c>
      <c r="J3" s="8" t="s">
        <v>12</v>
      </c>
      <c r="K3" s="7" t="s">
        <v>71</v>
      </c>
      <c r="L3" s="7" t="s">
        <v>69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127</v>
      </c>
      <c r="F4" s="14" t="n">
        <v>115</v>
      </c>
      <c r="G4" s="15" t="n">
        <f aca="false">(F4-E4)/E4</f>
        <v>-0.0944881889763779</v>
      </c>
      <c r="H4" s="14" t="n">
        <v>117</v>
      </c>
      <c r="I4" s="14" t="n">
        <v>115</v>
      </c>
      <c r="J4" s="15" t="n">
        <f aca="false">(I4-H4)/H4</f>
        <v>-0.0170940170940171</v>
      </c>
      <c r="K4" s="14" t="n">
        <v>115</v>
      </c>
      <c r="L4" s="14" t="n">
        <v>115</v>
      </c>
      <c r="M4" s="15" t="n">
        <f aca="false">(L4-K4)/K4</f>
        <v>0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136</v>
      </c>
      <c r="F5" s="14" t="n">
        <v>74</v>
      </c>
      <c r="G5" s="15" t="n">
        <f aca="false">(F5-E5)/E5</f>
        <v>-0.455882352941176</v>
      </c>
      <c r="H5" s="14" t="n">
        <v>116</v>
      </c>
      <c r="I5" s="14" t="n">
        <v>74</v>
      </c>
      <c r="J5" s="15" t="n">
        <f aca="false">(I5-H5)/H5</f>
        <v>-0.362068965517241</v>
      </c>
      <c r="K5" s="14" t="n">
        <v>88</v>
      </c>
      <c r="L5" s="14" t="n">
        <v>74</v>
      </c>
      <c r="M5" s="15" t="n">
        <f aca="false">(L5-K5)/K5</f>
        <v>-0.159090909090909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263</v>
      </c>
      <c r="F6" s="17" t="n">
        <f aca="false">SUM(F4+F5)</f>
        <v>189</v>
      </c>
      <c r="G6" s="18"/>
      <c r="H6" s="17" t="n">
        <f aca="false">SUM(H4+H5)</f>
        <v>233</v>
      </c>
      <c r="I6" s="17" t="n">
        <f aca="false">SUM(I4+I5)</f>
        <v>189</v>
      </c>
      <c r="J6" s="18"/>
      <c r="K6" s="17"/>
      <c r="L6" s="17" t="n">
        <f aca="false">SUM(L4+L5)</f>
        <v>189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140</v>
      </c>
      <c r="F7" s="19" t="n">
        <v>109</v>
      </c>
      <c r="G7" s="15" t="n">
        <f aca="false">(F7-E7)/E7</f>
        <v>-0.221428571428571</v>
      </c>
      <c r="H7" s="19" t="n">
        <v>139</v>
      </c>
      <c r="I7" s="19" t="n">
        <v>109</v>
      </c>
      <c r="J7" s="15" t="n">
        <f aca="false">(I7-H7)/H7</f>
        <v>-0.215827338129496</v>
      </c>
      <c r="K7" s="19" t="n">
        <v>138</v>
      </c>
      <c r="L7" s="19" t="n">
        <v>109</v>
      </c>
      <c r="M7" s="15" t="n">
        <f aca="false">(L7-K7)/K7</f>
        <v>-0.210144927536232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236</v>
      </c>
      <c r="F8" s="19" t="n">
        <v>208</v>
      </c>
      <c r="G8" s="15" t="n">
        <f aca="false">(F8-E8)/E8</f>
        <v>-0.11864406779661</v>
      </c>
      <c r="H8" s="19" t="n">
        <v>185</v>
      </c>
      <c r="I8" s="19" t="n">
        <v>208</v>
      </c>
      <c r="J8" s="15" t="n">
        <f aca="false">(I8-H8)/H8</f>
        <v>0.124324324324324</v>
      </c>
      <c r="K8" s="20" t="n">
        <v>214</v>
      </c>
      <c r="L8" s="19" t="n">
        <v>208</v>
      </c>
      <c r="M8" s="15" t="n">
        <f aca="false">(L8-K8)/K8</f>
        <v>-0.0280373831775701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376</v>
      </c>
      <c r="F9" s="17" t="n">
        <f aca="false">SUM(F7+F8)</f>
        <v>317</v>
      </c>
      <c r="G9" s="18"/>
      <c r="H9" s="17" t="n">
        <f aca="false">SUM(H7+H8)</f>
        <v>324</v>
      </c>
      <c r="I9" s="17" t="n">
        <f aca="false">SUM(I7+I8)</f>
        <v>317</v>
      </c>
      <c r="J9" s="18"/>
      <c r="K9" s="17" t="n">
        <f aca="false">SUM(K7,K8)</f>
        <v>352</v>
      </c>
      <c r="L9" s="17" t="n">
        <f aca="false">SUM(L7+L8)</f>
        <v>317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274</v>
      </c>
      <c r="F10" s="23" t="n">
        <v>361</v>
      </c>
      <c r="G10" s="15" t="n">
        <f aca="false">(F10-E10)/E10</f>
        <v>0.317518248175182</v>
      </c>
      <c r="H10" s="23" t="n">
        <v>348</v>
      </c>
      <c r="I10" s="23" t="n">
        <v>361</v>
      </c>
      <c r="J10" s="15" t="n">
        <f aca="false">(I10-H10)/H10</f>
        <v>0.0373563218390805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261</v>
      </c>
      <c r="F11" s="23" t="n">
        <v>268</v>
      </c>
      <c r="G11" s="15" t="n">
        <f aca="false">(F11-E11)/E11</f>
        <v>0.0268199233716475</v>
      </c>
      <c r="H11" s="23" t="n">
        <v>228</v>
      </c>
      <c r="I11" s="23" t="n">
        <v>268</v>
      </c>
      <c r="J11" s="15" t="n">
        <f aca="false">(I11-H11)/H11</f>
        <v>0.175438596491228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535</v>
      </c>
      <c r="F12" s="17" t="n">
        <f aca="false">SUM(F10+F11)</f>
        <v>629</v>
      </c>
      <c r="G12" s="18"/>
      <c r="H12" s="17" t="n">
        <f aca="false">SUM(H10+H11)</f>
        <v>576</v>
      </c>
      <c r="I12" s="17" t="n">
        <f aca="false">SUM(I10+I11)</f>
        <v>629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20</v>
      </c>
      <c r="F13" s="14" t="n">
        <v>11</v>
      </c>
      <c r="G13" s="15" t="n">
        <f aca="false">(F13-E13)/E13</f>
        <v>-0.45</v>
      </c>
      <c r="H13" s="14" t="n">
        <v>10</v>
      </c>
      <c r="I13" s="14" t="n">
        <v>11</v>
      </c>
      <c r="J13" s="15" t="n">
        <f aca="false">(I13-H13)/H13</f>
        <v>0.1</v>
      </c>
      <c r="K13" s="14" t="n">
        <v>18</v>
      </c>
      <c r="L13" s="14" t="n">
        <v>11</v>
      </c>
      <c r="M13" s="15" t="n">
        <f aca="false">(L13-K13)/K13</f>
        <v>-0.388888888888889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28</v>
      </c>
      <c r="F14" s="14" t="n">
        <v>19</v>
      </c>
      <c r="G14" s="15" t="n">
        <f aca="false">(F14-E14)/E14</f>
        <v>-0.321428571428571</v>
      </c>
      <c r="H14" s="14" t="n">
        <v>25</v>
      </c>
      <c r="I14" s="14" t="n">
        <v>19</v>
      </c>
      <c r="J14" s="15" t="n">
        <f aca="false">(I14-H14)/H14</f>
        <v>-0.24</v>
      </c>
      <c r="K14" s="14" t="n">
        <v>35</v>
      </c>
      <c r="L14" s="14" t="n">
        <v>19</v>
      </c>
      <c r="M14" s="15" t="n">
        <f aca="false">(L14-K14)/K14</f>
        <v>-0.457142857142857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48</v>
      </c>
      <c r="F15" s="17" t="n">
        <f aca="false">SUM(F13,F14)</f>
        <v>30</v>
      </c>
      <c r="G15" s="18"/>
      <c r="H15" s="17" t="n">
        <f aca="false">SUM(H13,H14)</f>
        <v>35</v>
      </c>
      <c r="I15" s="17" t="n">
        <f aca="false">SUM(I13,I14)</f>
        <v>30</v>
      </c>
      <c r="J15" s="18"/>
      <c r="K15" s="17" t="n">
        <f aca="false">SUM(K13,K14)</f>
        <v>53</v>
      </c>
      <c r="L15" s="17" t="n">
        <f aca="false">SUM(L13,L14)</f>
        <v>30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1" activeCellId="1" sqref="J10:J11 L31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17.71"/>
    <col collapsed="false" customWidth="true" hidden="false" outlineLevel="0" max="4" min="4" style="0" width="10.99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67.5" hidden="false" customHeight="true" outlineLevel="0" collapsed="false">
      <c r="A2" s="2" t="s">
        <v>72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48</v>
      </c>
      <c r="F3" s="7" t="s">
        <v>73</v>
      </c>
      <c r="G3" s="8" t="s">
        <v>12</v>
      </c>
      <c r="H3" s="7" t="s">
        <v>74</v>
      </c>
      <c r="I3" s="7" t="s">
        <v>73</v>
      </c>
      <c r="J3" s="8" t="s">
        <v>12</v>
      </c>
      <c r="K3" s="7" t="s">
        <v>75</v>
      </c>
      <c r="L3" s="7" t="s">
        <v>73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103</v>
      </c>
      <c r="F4" s="14" t="n">
        <v>120</v>
      </c>
      <c r="G4" s="15" t="n">
        <f aca="false">(F4-E4)/E4</f>
        <v>0.16504854368932</v>
      </c>
      <c r="H4" s="14" t="n">
        <v>119</v>
      </c>
      <c r="I4" s="14" t="n">
        <v>120</v>
      </c>
      <c r="J4" s="15" t="n">
        <f aca="false">(I4-H4)/H4</f>
        <v>0.00840336134453782</v>
      </c>
      <c r="K4" s="14" t="n">
        <v>102</v>
      </c>
      <c r="L4" s="14" t="n">
        <v>120</v>
      </c>
      <c r="M4" s="15" t="n">
        <f aca="false">(L4-K4)/K4</f>
        <v>0.176470588235294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126</v>
      </c>
      <c r="F5" s="14" t="n">
        <v>150</v>
      </c>
      <c r="G5" s="15" t="n">
        <f aca="false">(F5-E5)/E5</f>
        <v>0.19047619047619</v>
      </c>
      <c r="H5" s="14" t="n">
        <v>135</v>
      </c>
      <c r="I5" s="14" t="n">
        <v>150</v>
      </c>
      <c r="J5" s="15" t="n">
        <f aca="false">(I5-H5)/H5</f>
        <v>0.111111111111111</v>
      </c>
      <c r="K5" s="14" t="n">
        <v>68</v>
      </c>
      <c r="L5" s="14" t="n">
        <v>150</v>
      </c>
      <c r="M5" s="15" t="n">
        <f aca="false">(L5-K5)/K5</f>
        <v>1.20588235294118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229</v>
      </c>
      <c r="F6" s="17" t="n">
        <f aca="false">SUM(F4+F5)</f>
        <v>270</v>
      </c>
      <c r="G6" s="18"/>
      <c r="H6" s="17" t="n">
        <f aca="false">SUM(H4+H5)</f>
        <v>254</v>
      </c>
      <c r="I6" s="17" t="n">
        <f aca="false">SUM(I4+I5)</f>
        <v>270</v>
      </c>
      <c r="J6" s="18"/>
      <c r="K6" s="17" t="n">
        <f aca="false">SUM(K4+K5)</f>
        <v>170</v>
      </c>
      <c r="L6" s="17" t="n">
        <f aca="false">SUM(L4+L5)</f>
        <v>270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117</v>
      </c>
      <c r="F7" s="19" t="n">
        <v>121</v>
      </c>
      <c r="G7" s="15" t="n">
        <f aca="false">(F7-E7)/E7</f>
        <v>0.0341880341880342</v>
      </c>
      <c r="H7" s="19" t="n">
        <v>134</v>
      </c>
      <c r="I7" s="19" t="n">
        <v>121</v>
      </c>
      <c r="J7" s="15" t="n">
        <f aca="false">(I7-H7)/H7</f>
        <v>-0.0970149253731343</v>
      </c>
      <c r="K7" s="19" t="n">
        <v>117</v>
      </c>
      <c r="L7" s="19" t="n">
        <v>121</v>
      </c>
      <c r="M7" s="15" t="n">
        <f aca="false">(L7-K7)/K7</f>
        <v>0.0341880341880342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222</v>
      </c>
      <c r="F8" s="19" t="n">
        <v>207</v>
      </c>
      <c r="G8" s="15" t="n">
        <f aca="false">(F8-E8)/E8</f>
        <v>-0.0675675675675676</v>
      </c>
      <c r="H8" s="19" t="n">
        <v>214</v>
      </c>
      <c r="I8" s="19" t="n">
        <v>207</v>
      </c>
      <c r="J8" s="15" t="n">
        <f aca="false">(I8-H8)/H8</f>
        <v>-0.0327102803738318</v>
      </c>
      <c r="K8" s="20" t="n">
        <v>245</v>
      </c>
      <c r="L8" s="19" t="n">
        <v>207</v>
      </c>
      <c r="M8" s="15" t="n">
        <f aca="false">(L8-K8)/K8</f>
        <v>-0.155102040816327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339</v>
      </c>
      <c r="F9" s="17" t="n">
        <f aca="false">SUM(F7+F8)</f>
        <v>328</v>
      </c>
      <c r="G9" s="18"/>
      <c r="H9" s="17" t="n">
        <f aca="false">SUM(H7+H8)</f>
        <v>348</v>
      </c>
      <c r="I9" s="17" t="n">
        <f aca="false">SUM(I7+I8)</f>
        <v>328</v>
      </c>
      <c r="J9" s="18"/>
      <c r="K9" s="17" t="n">
        <f aca="false">SUM(K7,K8)</f>
        <v>362</v>
      </c>
      <c r="L9" s="17" t="n">
        <f aca="false">SUM(L7+L8)</f>
        <v>328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362</v>
      </c>
      <c r="F10" s="23" t="n">
        <v>293</v>
      </c>
      <c r="G10" s="15" t="n">
        <f aca="false">(F10-E10)/E10</f>
        <v>-0.19060773480663</v>
      </c>
      <c r="H10" s="23" t="n">
        <v>271</v>
      </c>
      <c r="I10" s="23" t="n">
        <v>293</v>
      </c>
      <c r="J10" s="15" t="n">
        <f aca="false">(I10-H10)/H10</f>
        <v>0.0811808118081181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271</v>
      </c>
      <c r="F11" s="23" t="n">
        <v>364</v>
      </c>
      <c r="G11" s="15" t="n">
        <f aca="false">(F11-E11)/E11</f>
        <v>0.343173431734317</v>
      </c>
      <c r="H11" s="23" t="n">
        <v>234</v>
      </c>
      <c r="I11" s="23" t="n">
        <v>364</v>
      </c>
      <c r="J11" s="15" t="n">
        <f aca="false">(I11-H11)/H11</f>
        <v>0.555555555555556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633</v>
      </c>
      <c r="F12" s="17" t="n">
        <f aca="false">SUM(F10+F11)</f>
        <v>657</v>
      </c>
      <c r="G12" s="18"/>
      <c r="H12" s="17" t="n">
        <f aca="false">SUM(H10+H11)</f>
        <v>505</v>
      </c>
      <c r="I12" s="17" t="n">
        <f aca="false">SUM(I10+I11)</f>
        <v>657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11</v>
      </c>
      <c r="F13" s="14" t="n">
        <v>22</v>
      </c>
      <c r="G13" s="15" t="n">
        <f aca="false">(F13-E13)/E13</f>
        <v>1</v>
      </c>
      <c r="H13" s="14" t="n">
        <v>23</v>
      </c>
      <c r="I13" s="14" t="n">
        <v>22</v>
      </c>
      <c r="J13" s="15" t="n">
        <f aca="false">(I13-H13)/H13</f>
        <v>-0.0434782608695652</v>
      </c>
      <c r="K13" s="14" t="n">
        <v>6</v>
      </c>
      <c r="L13" s="14" t="n">
        <v>22</v>
      </c>
      <c r="M13" s="15" t="n">
        <f aca="false">(L13-K13)/K13</f>
        <v>2.66666666666667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28</v>
      </c>
      <c r="F14" s="14" t="n">
        <v>14</v>
      </c>
      <c r="G14" s="15" t="n">
        <f aca="false">(F14-E14)/E14</f>
        <v>-0.5</v>
      </c>
      <c r="H14" s="14" t="n">
        <v>36</v>
      </c>
      <c r="I14" s="14" t="n">
        <v>14</v>
      </c>
      <c r="J14" s="15" t="n">
        <f aca="false">(I14-H14)/H14</f>
        <v>-0.611111111111111</v>
      </c>
      <c r="K14" s="14" t="n">
        <v>32</v>
      </c>
      <c r="L14" s="14" t="n">
        <v>14</v>
      </c>
      <c r="M14" s="15" t="n">
        <f aca="false">(L14-K14)/K14</f>
        <v>-0.5625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39</v>
      </c>
      <c r="F15" s="17" t="n">
        <f aca="false">SUM(F13,F14)</f>
        <v>36</v>
      </c>
      <c r="G15" s="18"/>
      <c r="H15" s="17" t="n">
        <f aca="false">SUM(H13,H14)</f>
        <v>59</v>
      </c>
      <c r="I15" s="17" t="n">
        <f aca="false">SUM(I13,I14)</f>
        <v>36</v>
      </c>
      <c r="J15" s="18"/>
      <c r="K15" s="17" t="n">
        <f aca="false">SUM(K13,K14)</f>
        <v>38</v>
      </c>
      <c r="L15" s="17" t="n">
        <f aca="false">SUM(L13,L14)</f>
        <v>36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1" sqref="J10:J11 M13"/>
    </sheetView>
  </sheetViews>
  <sheetFormatPr defaultColWidth="11.78515625" defaultRowHeight="12.8" zeroHeight="false" outlineLevelRow="0" outlineLevelCol="0"/>
  <cols>
    <col collapsed="false" customWidth="true" hidden="false" outlineLevel="0" max="1" min="1" style="0" width="23.35"/>
    <col collapsed="false" customWidth="true" hidden="false" outlineLevel="0" max="2" min="2" style="0" width="18.34"/>
    <col collapsed="false" customWidth="true" hidden="false" outlineLevel="0" max="3" min="3" style="0" width="4.44"/>
    <col collapsed="false" customWidth="true" hidden="false" outlineLevel="0" max="6" min="5" style="0" width="9.07"/>
    <col collapsed="false" customWidth="true" hidden="false" outlineLevel="0" max="7" min="7" style="0" width="8.79"/>
    <col collapsed="false" customWidth="true" hidden="false" outlineLevel="0" max="9" min="8" style="0" width="9.07"/>
    <col collapsed="false" customWidth="true" hidden="false" outlineLevel="0" max="11" min="10" style="0" width="8.1"/>
    <col collapsed="false" customWidth="true" hidden="false" outlineLevel="0" max="12" min="12" style="0" width="9.07"/>
    <col collapsed="false" customWidth="true" hidden="false" outlineLevel="0" max="13" min="13" style="0" width="8.75"/>
    <col collapsed="false" customWidth="true" hidden="false" outlineLevel="0" max="15" min="14" style="0" width="7.26"/>
  </cols>
  <sheetData>
    <row r="1" customFormat="false" ht="4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8.35" hidden="false" customHeight="true" outlineLevel="0" collapsed="false">
      <c r="A2" s="2" t="s">
        <v>76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3.8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53</v>
      </c>
      <c r="F3" s="7" t="s">
        <v>77</v>
      </c>
      <c r="G3" s="8" t="s">
        <v>12</v>
      </c>
      <c r="H3" s="7" t="s">
        <v>78</v>
      </c>
      <c r="I3" s="7" t="s">
        <v>77</v>
      </c>
      <c r="J3" s="8" t="s">
        <v>12</v>
      </c>
      <c r="K3" s="7" t="s">
        <v>79</v>
      </c>
      <c r="L3" s="7" t="s">
        <v>77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97</v>
      </c>
      <c r="F4" s="14" t="n">
        <v>108</v>
      </c>
      <c r="G4" s="15" t="n">
        <f aca="false">(F4-E4)/E4</f>
        <v>0.11340206185567</v>
      </c>
      <c r="H4" s="14" t="n">
        <v>75</v>
      </c>
      <c r="I4" s="14" t="n">
        <v>108</v>
      </c>
      <c r="J4" s="15" t="n">
        <f aca="false">(I4-H4)/H4</f>
        <v>0.44</v>
      </c>
      <c r="K4" s="14" t="n">
        <v>89</v>
      </c>
      <c r="L4" s="14" t="n">
        <v>108</v>
      </c>
      <c r="M4" s="15" t="n">
        <f aca="false">(L4-K4)/K4</f>
        <v>0.213483146067416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79</v>
      </c>
      <c r="F5" s="14" t="n">
        <v>104</v>
      </c>
      <c r="G5" s="15" t="n">
        <f aca="false">(F5-E5)/E5</f>
        <v>0.316455696202532</v>
      </c>
      <c r="H5" s="14" t="n">
        <v>98</v>
      </c>
      <c r="I5" s="14" t="n">
        <v>104</v>
      </c>
      <c r="J5" s="15" t="n">
        <f aca="false">(I5-H5)/H5</f>
        <v>0.0612244897959184</v>
      </c>
      <c r="K5" s="14" t="n">
        <v>57</v>
      </c>
      <c r="L5" s="14" t="n">
        <v>104</v>
      </c>
      <c r="M5" s="15" t="n">
        <f aca="false">(L5-K5)/K5</f>
        <v>0.824561403508772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176</v>
      </c>
      <c r="F6" s="17" t="n">
        <f aca="false">SUM(F4+F5)</f>
        <v>212</v>
      </c>
      <c r="G6" s="18"/>
      <c r="H6" s="17" t="n">
        <f aca="false">SUM(H4+H5)</f>
        <v>173</v>
      </c>
      <c r="I6" s="17" t="n">
        <f aca="false">SUM(I4+I5)</f>
        <v>212</v>
      </c>
      <c r="J6" s="18"/>
      <c r="K6" s="17" t="n">
        <f aca="false">SUM(K4+K5)</f>
        <v>146</v>
      </c>
      <c r="L6" s="17" t="n">
        <f aca="false">SUM(L4+L5)</f>
        <v>212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99</v>
      </c>
      <c r="F7" s="19" t="n">
        <v>92</v>
      </c>
      <c r="G7" s="15" t="n">
        <f aca="false">(F7-E7)/E7</f>
        <v>-0.0707070707070707</v>
      </c>
      <c r="H7" s="19" t="n">
        <v>132</v>
      </c>
      <c r="I7" s="19" t="n">
        <v>92</v>
      </c>
      <c r="J7" s="15" t="n">
        <f aca="false">(I7-H7)/H7</f>
        <v>-0.303030303030303</v>
      </c>
      <c r="K7" s="19" t="n">
        <v>135</v>
      </c>
      <c r="L7" s="19" t="n">
        <v>92</v>
      </c>
      <c r="M7" s="15" t="n">
        <f aca="false">(L7-K7)/K7</f>
        <v>-0.318518518518519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167</v>
      </c>
      <c r="F8" s="19" t="n">
        <v>128</v>
      </c>
      <c r="G8" s="15" t="n">
        <f aca="false">(F8-E8)/E8</f>
        <v>-0.233532934131737</v>
      </c>
      <c r="H8" s="19" t="n">
        <v>170</v>
      </c>
      <c r="I8" s="19" t="n">
        <v>128</v>
      </c>
      <c r="J8" s="15" t="n">
        <f aca="false">(I8-H8)/H8</f>
        <v>-0.247058823529412</v>
      </c>
      <c r="K8" s="20" t="n">
        <v>231</v>
      </c>
      <c r="L8" s="19" t="n">
        <v>128</v>
      </c>
      <c r="M8" s="15" t="n">
        <f aca="false">(L8-K8)/K8</f>
        <v>-0.445887445887446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266</v>
      </c>
      <c r="F9" s="17" t="n">
        <f aca="false">SUM(F7+F8)</f>
        <v>220</v>
      </c>
      <c r="G9" s="18"/>
      <c r="H9" s="17" t="n">
        <f aca="false">SUM(H7+H8)</f>
        <v>302</v>
      </c>
      <c r="I9" s="17" t="n">
        <f aca="false">SUM(I7+I8)</f>
        <v>220</v>
      </c>
      <c r="J9" s="18"/>
      <c r="K9" s="17" t="n">
        <f aca="false">SUM(K7,K8)</f>
        <v>366</v>
      </c>
      <c r="L9" s="17" t="n">
        <f aca="false">SUM(L7+L8)</f>
        <v>220</v>
      </c>
      <c r="M9" s="17"/>
      <c r="N9" s="17" t="n">
        <f aca="false">SUM(N7+N8)</f>
        <v>10118</v>
      </c>
      <c r="O9" s="17"/>
      <c r="P9" s="18"/>
    </row>
    <row r="10" customFormat="false" ht="13.8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24</v>
      </c>
      <c r="F10" s="23" t="n">
        <v>114</v>
      </c>
      <c r="G10" s="15" t="n">
        <f aca="false">(F10-E10)/E10</f>
        <v>3.75</v>
      </c>
      <c r="H10" s="23" t="n">
        <v>51</v>
      </c>
      <c r="I10" s="23" t="n">
        <v>114</v>
      </c>
      <c r="J10" s="15" t="n">
        <f aca="false">(I10-H10)/H10</f>
        <v>1.23529411764706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68</v>
      </c>
      <c r="F11" s="23" t="n">
        <v>49</v>
      </c>
      <c r="G11" s="15" t="n">
        <f aca="false">(F11-E11)/E11</f>
        <v>-0.279411764705882</v>
      </c>
      <c r="H11" s="23" t="n">
        <v>82</v>
      </c>
      <c r="I11" s="23" t="n">
        <v>49</v>
      </c>
      <c r="J11" s="15" t="n">
        <f aca="false">(I11-H11)/H11</f>
        <v>-0.402439024390244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92</v>
      </c>
      <c r="F12" s="17" t="n">
        <f aca="false">SUM(F10+F11)</f>
        <v>163</v>
      </c>
      <c r="G12" s="18"/>
      <c r="H12" s="17" t="n">
        <f aca="false">SUM(H10+H11)</f>
        <v>133</v>
      </c>
      <c r="I12" s="17" t="n">
        <f aca="false">SUM(I10+I11)</f>
        <v>163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2</v>
      </c>
      <c r="F13" s="14" t="n">
        <v>7</v>
      </c>
      <c r="G13" s="15" t="n">
        <f aca="false">(F13-E13)/E13</f>
        <v>2.5</v>
      </c>
      <c r="H13" s="14" t="n">
        <v>1</v>
      </c>
      <c r="I13" s="14" t="n">
        <v>7</v>
      </c>
      <c r="J13" s="15" t="n">
        <f aca="false">(I13-H13)/H13</f>
        <v>6</v>
      </c>
      <c r="K13" s="14" t="n">
        <v>2</v>
      </c>
      <c r="L13" s="14" t="n">
        <v>7</v>
      </c>
      <c r="M13" s="15" t="n">
        <f aca="false">(L13-K13)/K13</f>
        <v>2.5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1</v>
      </c>
      <c r="F14" s="14" t="n">
        <v>0</v>
      </c>
      <c r="G14" s="15" t="n">
        <f aca="false">(F14-E14)/E14</f>
        <v>-1</v>
      </c>
      <c r="H14" s="14" t="n">
        <v>0</v>
      </c>
      <c r="I14" s="14" t="n">
        <v>0</v>
      </c>
      <c r="J14" s="15" t="e">
        <f aca="false">(I14-H14)/H14</f>
        <v>#DIV/0!</v>
      </c>
      <c r="K14" s="14" t="n">
        <v>0</v>
      </c>
      <c r="L14" s="14" t="n">
        <v>0</v>
      </c>
      <c r="M14" s="15" t="e">
        <f aca="false">(L14-K14)/K14</f>
        <v>#DIV/0!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3</v>
      </c>
      <c r="F15" s="17" t="n">
        <f aca="false">SUM(F13,F14)</f>
        <v>7</v>
      </c>
      <c r="G15" s="18"/>
      <c r="H15" s="17" t="n">
        <f aca="false">SUM(H13,H14)</f>
        <v>1</v>
      </c>
      <c r="I15" s="17" t="n">
        <f aca="false">SUM(I13,I14)</f>
        <v>7</v>
      </c>
      <c r="J15" s="18"/>
      <c r="K15" s="17" t="n">
        <f aca="false">SUM(K13,K14)</f>
        <v>2</v>
      </c>
      <c r="L15" s="17" t="n">
        <f aca="false">SUM(L13,L14)</f>
        <v>7</v>
      </c>
      <c r="M15" s="18"/>
      <c r="N15" s="17" t="n">
        <f aca="false">SUM(N13+N14)</f>
        <v>766</v>
      </c>
      <c r="O15" s="17"/>
      <c r="P15" s="18"/>
    </row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1" sqref="J10:J11 M13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18.71"/>
    <col collapsed="false" customWidth="true" hidden="false" outlineLevel="0" max="3" min="3" style="0" width="5.01"/>
    <col collapsed="false" customWidth="true" hidden="false" outlineLevel="0" max="4" min="4" style="0" width="13.36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1.25" hidden="false" customHeight="true" outlineLevel="0" collapsed="false">
      <c r="A2" s="2" t="s">
        <v>80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57</v>
      </c>
      <c r="F3" s="7" t="s">
        <v>81</v>
      </c>
      <c r="G3" s="8" t="s">
        <v>12</v>
      </c>
      <c r="H3" s="7" t="s">
        <v>82</v>
      </c>
      <c r="I3" s="7" t="s">
        <v>81</v>
      </c>
      <c r="J3" s="8" t="s">
        <v>12</v>
      </c>
      <c r="K3" s="7" t="s">
        <v>83</v>
      </c>
      <c r="L3" s="7" t="s">
        <v>81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141</v>
      </c>
      <c r="F4" s="14" t="n">
        <v>126</v>
      </c>
      <c r="G4" s="15" t="n">
        <f aca="false">(F4-E4)/E4</f>
        <v>-0.106382978723404</v>
      </c>
      <c r="H4" s="14" t="n">
        <v>169</v>
      </c>
      <c r="I4" s="14" t="n">
        <v>126</v>
      </c>
      <c r="J4" s="15" t="n">
        <f aca="false">(I4-H4)/H4</f>
        <v>-0.254437869822485</v>
      </c>
      <c r="K4" s="14" t="n">
        <v>162</v>
      </c>
      <c r="L4" s="14" t="n">
        <v>126</v>
      </c>
      <c r="M4" s="15" t="n">
        <f aca="false">(L4-K4)/K4</f>
        <v>-0.222222222222222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266</v>
      </c>
      <c r="F5" s="14" t="n">
        <v>230</v>
      </c>
      <c r="G5" s="15" t="n">
        <f aca="false">(F5-E5)/E5</f>
        <v>-0.135338345864662</v>
      </c>
      <c r="H5" s="14" t="n">
        <v>228</v>
      </c>
      <c r="I5" s="14" t="n">
        <v>230</v>
      </c>
      <c r="J5" s="15" t="n">
        <f aca="false">(I5-H5)/H5</f>
        <v>0.0087719298245614</v>
      </c>
      <c r="K5" s="14" t="n">
        <v>184</v>
      </c>
      <c r="L5" s="14" t="n">
        <v>230</v>
      </c>
      <c r="M5" s="15" t="n">
        <f aca="false">(L5-K5)/K5</f>
        <v>0.25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407</v>
      </c>
      <c r="F6" s="17" t="n">
        <f aca="false">SUM(F4+F5)</f>
        <v>356</v>
      </c>
      <c r="G6" s="18"/>
      <c r="H6" s="17" t="n">
        <f aca="false">SUM(H4+H5)</f>
        <v>397</v>
      </c>
      <c r="I6" s="17" t="n">
        <f aca="false">SUM(I4+I5)</f>
        <v>356</v>
      </c>
      <c r="J6" s="18"/>
      <c r="K6" s="17" t="n">
        <f aca="false">SUM(K4+K5)</f>
        <v>346</v>
      </c>
      <c r="L6" s="17" t="n">
        <f aca="false">SUM(L4+L5)</f>
        <v>356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151</v>
      </c>
      <c r="F7" s="19" t="n">
        <v>147</v>
      </c>
      <c r="G7" s="15" t="n">
        <f aca="false">(F7-E7)/E7</f>
        <v>-0.0264900662251656</v>
      </c>
      <c r="H7" s="19" t="n">
        <v>177</v>
      </c>
      <c r="I7" s="19" t="n">
        <v>147</v>
      </c>
      <c r="J7" s="15" t="n">
        <f aca="false">(I7-H7)/H7</f>
        <v>-0.169491525423729</v>
      </c>
      <c r="K7" s="19" t="n">
        <v>118</v>
      </c>
      <c r="L7" s="19" t="n">
        <v>147</v>
      </c>
      <c r="M7" s="15" t="n">
        <f aca="false">(L7-K7)/K7</f>
        <v>0.245762711864407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465</v>
      </c>
      <c r="F8" s="19" t="n">
        <v>388</v>
      </c>
      <c r="G8" s="15" t="n">
        <f aca="false">(F8-E8)/E8</f>
        <v>-0.165591397849462</v>
      </c>
      <c r="H8" s="19" t="n">
        <v>400</v>
      </c>
      <c r="I8" s="19" t="n">
        <v>388</v>
      </c>
      <c r="J8" s="15" t="n">
        <f aca="false">(I8-H8)/H8</f>
        <v>-0.03</v>
      </c>
      <c r="K8" s="20" t="n">
        <v>385</v>
      </c>
      <c r="L8" s="19" t="n">
        <v>388</v>
      </c>
      <c r="M8" s="15" t="n">
        <f aca="false">(L8-K8)/K8</f>
        <v>0.00779220779220779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616</v>
      </c>
      <c r="F9" s="17" t="n">
        <f aca="false">SUM(F7+F8)</f>
        <v>535</v>
      </c>
      <c r="G9" s="18"/>
      <c r="H9" s="17" t="n">
        <f aca="false">SUM(H7+H8)</f>
        <v>577</v>
      </c>
      <c r="I9" s="17" t="n">
        <f aca="false">SUM(I7+I8)</f>
        <v>535</v>
      </c>
      <c r="J9" s="18"/>
      <c r="K9" s="17" t="n">
        <f aca="false">SUM(K7,K8)</f>
        <v>503</v>
      </c>
      <c r="L9" s="17" t="n">
        <f aca="false">SUM(L7+L8)</f>
        <v>535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354</v>
      </c>
      <c r="F10" s="23" t="n">
        <v>339</v>
      </c>
      <c r="G10" s="15" t="n">
        <f aca="false">(F10-E10)/E10</f>
        <v>-0.0423728813559322</v>
      </c>
      <c r="H10" s="23" t="n">
        <v>216</v>
      </c>
      <c r="I10" s="23" t="n">
        <v>339</v>
      </c>
      <c r="J10" s="15" t="n">
        <f aca="false">(I10-H10)/H10</f>
        <v>0.569444444444444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327</v>
      </c>
      <c r="F11" s="23" t="n">
        <v>199</v>
      </c>
      <c r="G11" s="15" t="n">
        <f aca="false">(F11-E11)/E11</f>
        <v>-0.391437308868502</v>
      </c>
      <c r="H11" s="23" t="n">
        <v>201</v>
      </c>
      <c r="I11" s="23" t="n">
        <v>199</v>
      </c>
      <c r="J11" s="15" t="n">
        <f aca="false">(I11-H11)/H11</f>
        <v>-0.0099502487562189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681</v>
      </c>
      <c r="F12" s="17" t="n">
        <f aca="false">SUM(F10+F11)</f>
        <v>538</v>
      </c>
      <c r="G12" s="18"/>
      <c r="H12" s="17" t="n">
        <f aca="false">SUM(H10+H11)</f>
        <v>417</v>
      </c>
      <c r="I12" s="17" t="n">
        <f aca="false">SUM(I10+I11)</f>
        <v>538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5</v>
      </c>
      <c r="F13" s="14" t="n">
        <v>8</v>
      </c>
      <c r="G13" s="15" t="n">
        <f aca="false">(F13-E13)/E13</f>
        <v>0.6</v>
      </c>
      <c r="H13" s="14" t="n">
        <v>11</v>
      </c>
      <c r="I13" s="14" t="n">
        <v>8</v>
      </c>
      <c r="J13" s="15" t="n">
        <f aca="false">(I13-H13)/H13</f>
        <v>-0.272727272727273</v>
      </c>
      <c r="K13" s="14" t="n">
        <v>5</v>
      </c>
      <c r="L13" s="14" t="n">
        <v>8</v>
      </c>
      <c r="M13" s="15" t="n">
        <f aca="false">(L13-K13)/K13</f>
        <v>0.6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45</v>
      </c>
      <c r="F14" s="14" t="n">
        <v>50</v>
      </c>
      <c r="G14" s="15" t="n">
        <f aca="false">(F14-E14)/E14</f>
        <v>0.111111111111111</v>
      </c>
      <c r="H14" s="14" t="n">
        <v>42</v>
      </c>
      <c r="I14" s="14" t="n">
        <v>50</v>
      </c>
      <c r="J14" s="15" t="n">
        <f aca="false">(I14-H14)/H14</f>
        <v>0.19047619047619</v>
      </c>
      <c r="K14" s="14" t="n">
        <v>40</v>
      </c>
      <c r="L14" s="14" t="n">
        <v>50</v>
      </c>
      <c r="M14" s="15" t="n">
        <f aca="false">(L14-K14)/K14</f>
        <v>0.25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50</v>
      </c>
      <c r="F15" s="17" t="n">
        <f aca="false">SUM(F13,F14)</f>
        <v>58</v>
      </c>
      <c r="G15" s="18"/>
      <c r="H15" s="17" t="n">
        <f aca="false">SUM(H13,H14)</f>
        <v>53</v>
      </c>
      <c r="I15" s="17" t="n">
        <f aca="false">SUM(I13,I14)</f>
        <v>58</v>
      </c>
      <c r="J15" s="18"/>
      <c r="K15" s="17" t="n">
        <f aca="false">SUM(K13,K14)</f>
        <v>45</v>
      </c>
      <c r="L15" s="17" t="n">
        <f aca="false">SUM(L13,L14)</f>
        <v>58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2.43"/>
    <col collapsed="false" customWidth="true" hidden="false" outlineLevel="0" max="2" min="2" style="0" width="20.3"/>
    <col collapsed="false" customWidth="true" hidden="false" outlineLevel="0" max="4" min="4" style="0" width="10.99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58.5" hidden="false" customHeight="true" outlineLevel="0" collapsed="false">
      <c r="A2" s="2" t="s">
        <v>84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61</v>
      </c>
      <c r="F3" s="7" t="s">
        <v>85</v>
      </c>
      <c r="G3" s="8" t="s">
        <v>12</v>
      </c>
      <c r="H3" s="7" t="s">
        <v>86</v>
      </c>
      <c r="I3" s="7" t="s">
        <v>85</v>
      </c>
      <c r="J3" s="8" t="s">
        <v>12</v>
      </c>
      <c r="K3" s="7" t="s">
        <v>87</v>
      </c>
      <c r="L3" s="7" t="s">
        <v>85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98</v>
      </c>
      <c r="F4" s="14" t="n">
        <v>114</v>
      </c>
      <c r="G4" s="15" t="n">
        <f aca="false">(F4-E4)/E4</f>
        <v>0.163265306122449</v>
      </c>
      <c r="H4" s="14" t="n">
        <v>86</v>
      </c>
      <c r="I4" s="14" t="n">
        <v>114</v>
      </c>
      <c r="J4" s="15" t="n">
        <f aca="false">(I4-H4)/H4</f>
        <v>0.325581395348837</v>
      </c>
      <c r="K4" s="14" t="n">
        <v>81</v>
      </c>
      <c r="L4" s="14" t="n">
        <v>114</v>
      </c>
      <c r="M4" s="15" t="n">
        <f aca="false">(L4-K4)/K4</f>
        <v>0.407407407407407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89</v>
      </c>
      <c r="F5" s="14" t="n">
        <v>88</v>
      </c>
      <c r="G5" s="15" t="n">
        <f aca="false">(F5-E5)/E5</f>
        <v>-0.0112359550561798</v>
      </c>
      <c r="H5" s="14" t="n">
        <v>117</v>
      </c>
      <c r="I5" s="14" t="n">
        <v>88</v>
      </c>
      <c r="J5" s="15" t="n">
        <f aca="false">(I5-H5)/H5</f>
        <v>-0.247863247863248</v>
      </c>
      <c r="K5" s="14" t="n">
        <v>90</v>
      </c>
      <c r="L5" s="14" t="n">
        <v>88</v>
      </c>
      <c r="M5" s="15" t="n">
        <f aca="false">(L5-K5)/K5</f>
        <v>-0.0222222222222222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187</v>
      </c>
      <c r="F6" s="17" t="n">
        <f aca="false">SUM(F4+F5)</f>
        <v>202</v>
      </c>
      <c r="G6" s="18"/>
      <c r="H6" s="17" t="n">
        <f aca="false">SUM(H4+H5)</f>
        <v>203</v>
      </c>
      <c r="I6" s="17" t="n">
        <f aca="false">SUM(I4+I5)</f>
        <v>202</v>
      </c>
      <c r="J6" s="18"/>
      <c r="K6" s="17" t="n">
        <f aca="false">SUM(K4+K5)</f>
        <v>171</v>
      </c>
      <c r="L6" s="17" t="n">
        <f aca="false">SUM(L4+L5)</f>
        <v>202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112</v>
      </c>
      <c r="F7" s="19" t="n">
        <v>73</v>
      </c>
      <c r="G7" s="15" t="n">
        <f aca="false">(F7-E7)/E7</f>
        <v>-0.348214285714286</v>
      </c>
      <c r="H7" s="19" t="n">
        <v>127</v>
      </c>
      <c r="I7" s="19" t="n">
        <v>73</v>
      </c>
      <c r="J7" s="15" t="n">
        <f aca="false">(I7-H7)/H7</f>
        <v>-0.425196850393701</v>
      </c>
      <c r="K7" s="19" t="n">
        <v>132</v>
      </c>
      <c r="L7" s="19" t="n">
        <v>73</v>
      </c>
      <c r="M7" s="15" t="n">
        <f aca="false">(L7-K7)/K7</f>
        <v>-0.446969696969697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369</v>
      </c>
      <c r="F8" s="19" t="n">
        <v>336</v>
      </c>
      <c r="G8" s="15" t="n">
        <f aca="false">(F8-E8)/E8</f>
        <v>-0.0894308943089431</v>
      </c>
      <c r="H8" s="19" t="n">
        <v>353</v>
      </c>
      <c r="I8" s="19" t="n">
        <v>336</v>
      </c>
      <c r="J8" s="15" t="n">
        <f aca="false">(I8-H8)/H8</f>
        <v>-0.0481586402266289</v>
      </c>
      <c r="K8" s="20" t="n">
        <v>366</v>
      </c>
      <c r="L8" s="19" t="n">
        <v>336</v>
      </c>
      <c r="M8" s="15" t="n">
        <f aca="false">(L8-K8)/K8</f>
        <v>-0.0819672131147541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481</v>
      </c>
      <c r="F9" s="17" t="n">
        <f aca="false">SUM(F7+F8)</f>
        <v>409</v>
      </c>
      <c r="G9" s="18"/>
      <c r="H9" s="17" t="n">
        <f aca="false">SUM(H7+H8)</f>
        <v>480</v>
      </c>
      <c r="I9" s="17" t="n">
        <f aca="false">SUM(I7+I8)</f>
        <v>409</v>
      </c>
      <c r="J9" s="18"/>
      <c r="K9" s="17" t="n">
        <f aca="false">SUM(K7,K8)</f>
        <v>498</v>
      </c>
      <c r="L9" s="17" t="n">
        <f aca="false">SUM(L7+L8)</f>
        <v>409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368</v>
      </c>
      <c r="F10" s="23" t="n">
        <v>412</v>
      </c>
      <c r="G10" s="15" t="n">
        <f aca="false">(F10-E10)/E10</f>
        <v>0.119565217391304</v>
      </c>
      <c r="H10" s="23" t="n">
        <v>548</v>
      </c>
      <c r="I10" s="23" t="n">
        <v>412</v>
      </c>
      <c r="J10" s="15" t="n">
        <f aca="false">(I10-H10)/H10</f>
        <v>-0.248175182481752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332</v>
      </c>
      <c r="F11" s="23" t="n">
        <v>281</v>
      </c>
      <c r="G11" s="15" t="n">
        <f aca="false">(F11-E11)/E11</f>
        <v>-0.153614457831325</v>
      </c>
      <c r="H11" s="23" t="n">
        <v>258</v>
      </c>
      <c r="I11" s="23" t="n">
        <v>281</v>
      </c>
      <c r="J11" s="15" t="n">
        <f aca="false">(I11-H11)/H11</f>
        <v>0.0891472868217054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700</v>
      </c>
      <c r="F12" s="17" t="n">
        <f aca="false">SUM(F10+F11)</f>
        <v>693</v>
      </c>
      <c r="G12" s="18"/>
      <c r="H12" s="17" t="n">
        <f aca="false">SUM(H10+H11)</f>
        <v>806</v>
      </c>
      <c r="I12" s="17" t="n">
        <f aca="false">SUM(I10+I11)</f>
        <v>693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10</v>
      </c>
      <c r="F13" s="14" t="n">
        <v>5</v>
      </c>
      <c r="G13" s="15" t="n">
        <f aca="false">(F13-E13)/E13</f>
        <v>-0.5</v>
      </c>
      <c r="H13" s="14" t="n">
        <v>5</v>
      </c>
      <c r="I13" s="14" t="n">
        <v>5</v>
      </c>
      <c r="J13" s="15" t="n">
        <f aca="false">(I13-H13)/H13</f>
        <v>0</v>
      </c>
      <c r="K13" s="14" t="n">
        <v>4</v>
      </c>
      <c r="L13" s="14" t="n">
        <v>5</v>
      </c>
      <c r="M13" s="15" t="n">
        <f aca="false">(L13-K13)/K13</f>
        <v>0.25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22</v>
      </c>
      <c r="F14" s="14" t="n">
        <v>21</v>
      </c>
      <c r="G14" s="15" t="n">
        <f aca="false">(F14-E14)/E14</f>
        <v>-0.0454545454545455</v>
      </c>
      <c r="H14" s="14" t="n">
        <v>17</v>
      </c>
      <c r="I14" s="14" t="n">
        <v>21</v>
      </c>
      <c r="J14" s="15" t="n">
        <f aca="false">(I14-H14)/H14</f>
        <v>0.235294117647059</v>
      </c>
      <c r="K14" s="14" t="n">
        <v>20</v>
      </c>
      <c r="L14" s="14" t="n">
        <v>21</v>
      </c>
      <c r="M14" s="15" t="n">
        <f aca="false">(L14-K14)/K14</f>
        <v>0.05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32</v>
      </c>
      <c r="F15" s="17" t="n">
        <f aca="false">SUM(F13,F14)</f>
        <v>26</v>
      </c>
      <c r="G15" s="18"/>
      <c r="H15" s="17" t="n">
        <f aca="false">SUM(H13,H14)</f>
        <v>22</v>
      </c>
      <c r="I15" s="17" t="n">
        <f aca="false">SUM(I13,I14)</f>
        <v>26</v>
      </c>
      <c r="J15" s="18"/>
      <c r="K15" s="17" t="n">
        <f aca="false">SUM(K13,K14)</f>
        <v>24</v>
      </c>
      <c r="L15" s="17" t="n">
        <f aca="false">SUM(L13,L14)</f>
        <v>26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1" sqref="J10:J11 K15"/>
    </sheetView>
  </sheetViews>
  <sheetFormatPr defaultColWidth="8.875" defaultRowHeight="96" zeroHeight="false" outlineLevelRow="0" outlineLevelCol="0"/>
  <cols>
    <col collapsed="false" customWidth="true" hidden="false" outlineLevel="0" max="1" min="1" style="0" width="20.71"/>
    <col collapsed="false" customWidth="true" hidden="false" outlineLevel="0" max="2" min="2" style="0" width="19.31"/>
    <col collapsed="false" customWidth="true" hidden="false" outlineLevel="0" max="3" min="3" style="0" width="4.29"/>
    <col collapsed="false" customWidth="true" hidden="false" outlineLevel="0" max="4" min="4" style="0" width="15.84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3.85" hidden="false" customHeight="true" outlineLevel="0" collapsed="false">
      <c r="A2" s="2" t="s">
        <v>88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65</v>
      </c>
      <c r="F3" s="7" t="s">
        <v>89</v>
      </c>
      <c r="G3" s="8" t="s">
        <v>12</v>
      </c>
      <c r="H3" s="7" t="s">
        <v>90</v>
      </c>
      <c r="I3" s="7" t="s">
        <v>89</v>
      </c>
      <c r="J3" s="8" t="s">
        <v>12</v>
      </c>
      <c r="K3" s="7" t="s">
        <v>91</v>
      </c>
      <c r="L3" s="7" t="s">
        <v>89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98</v>
      </c>
      <c r="F4" s="14" t="n">
        <v>98</v>
      </c>
      <c r="G4" s="15" t="n">
        <f aca="false">(F4-E4)/E4</f>
        <v>0</v>
      </c>
      <c r="H4" s="14" t="n">
        <v>91</v>
      </c>
      <c r="I4" s="14" t="n">
        <v>98</v>
      </c>
      <c r="J4" s="15" t="n">
        <f aca="false">(I4-H4)/H4</f>
        <v>0.0769230769230769</v>
      </c>
      <c r="K4" s="14" t="n">
        <v>98</v>
      </c>
      <c r="L4" s="14" t="n">
        <v>98</v>
      </c>
      <c r="M4" s="15" t="n">
        <f aca="false">(L4-K4)/K4</f>
        <v>0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107</v>
      </c>
      <c r="F5" s="14" t="n">
        <v>92</v>
      </c>
      <c r="G5" s="15" t="n">
        <f aca="false">(F5-E5)/E5</f>
        <v>-0.14018691588785</v>
      </c>
      <c r="H5" s="14" t="n">
        <v>96</v>
      </c>
      <c r="I5" s="14" t="n">
        <v>92</v>
      </c>
      <c r="J5" s="15" t="n">
        <f aca="false">(I5-H5)/H5</f>
        <v>-0.0416666666666667</v>
      </c>
      <c r="K5" s="14" t="n">
        <v>88</v>
      </c>
      <c r="L5" s="14" t="n">
        <v>92</v>
      </c>
      <c r="M5" s="15" t="n">
        <f aca="false">(L5-K5)/K5</f>
        <v>0.0454545454545455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SUM(E4,E5)</f>
        <v>205</v>
      </c>
      <c r="F6" s="17" t="n">
        <f aca="false">SUM(F4,F5)</f>
        <v>190</v>
      </c>
      <c r="G6" s="18"/>
      <c r="H6" s="17" t="n">
        <f aca="false">SUM(H4,H5)</f>
        <v>187</v>
      </c>
      <c r="I6" s="17" t="n">
        <f aca="false">SUM(I4,I5)</f>
        <v>190</v>
      </c>
      <c r="J6" s="18"/>
      <c r="K6" s="17" t="n">
        <f aca="false">SUM(K4,K5)</f>
        <v>186</v>
      </c>
      <c r="L6" s="17" t="n">
        <f aca="false">SUM(L4,L5)</f>
        <v>190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125</v>
      </c>
      <c r="F7" s="19" t="n">
        <v>115</v>
      </c>
      <c r="G7" s="15" t="n">
        <f aca="false">(F7-E7)/E7</f>
        <v>-0.08</v>
      </c>
      <c r="H7" s="0" t="n">
        <v>139</v>
      </c>
      <c r="I7" s="19" t="n">
        <v>115</v>
      </c>
      <c r="J7" s="15" t="n">
        <f aca="false">(I7-H7)/H7</f>
        <v>-0.172661870503597</v>
      </c>
      <c r="K7" s="19" t="n">
        <v>140</v>
      </c>
      <c r="L7" s="19" t="n">
        <v>115</v>
      </c>
      <c r="M7" s="15" t="n">
        <f aca="false">(L7-K7)/K7</f>
        <v>-0.178571428571429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264</v>
      </c>
      <c r="F8" s="19" t="n">
        <v>286</v>
      </c>
      <c r="G8" s="15" t="n">
        <f aca="false">(F8-E8)/E8</f>
        <v>0.0833333333333333</v>
      </c>
      <c r="H8" s="0" t="n">
        <v>233</v>
      </c>
      <c r="I8" s="19" t="n">
        <v>286</v>
      </c>
      <c r="J8" s="15" t="n">
        <f aca="false">(I8-H8)/H8</f>
        <v>0.227467811158798</v>
      </c>
      <c r="K8" s="20" t="n">
        <v>224</v>
      </c>
      <c r="L8" s="19" t="n">
        <v>286</v>
      </c>
      <c r="M8" s="15" t="n">
        <f aca="false">(L8-K8)/K8</f>
        <v>0.276785714285714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389</v>
      </c>
      <c r="F9" s="17" t="n">
        <f aca="false">SUM(F7+F8)</f>
        <v>401</v>
      </c>
      <c r="G9" s="17"/>
      <c r="H9" s="17" t="n">
        <f aca="false">SUM(H7+H8)</f>
        <v>372</v>
      </c>
      <c r="I9" s="17" t="n">
        <f aca="false">SUM(I7+I8)</f>
        <v>401</v>
      </c>
      <c r="J9" s="18"/>
      <c r="K9" s="17" t="n">
        <f aca="false">SUM(K7,K8)</f>
        <v>364</v>
      </c>
      <c r="L9" s="17" t="n">
        <f aca="false">SUM(L7,L8)</f>
        <v>401</v>
      </c>
      <c r="M9" s="18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305</v>
      </c>
      <c r="F10" s="23" t="n">
        <v>269</v>
      </c>
      <c r="G10" s="15" t="n">
        <f aca="false">(F10-E10)/E10</f>
        <v>-0.118032786885246</v>
      </c>
      <c r="H10" s="23" t="n">
        <v>450</v>
      </c>
      <c r="I10" s="23" t="n">
        <v>269</v>
      </c>
      <c r="J10" s="15" t="n">
        <f aca="false">(I10-H10)/H10</f>
        <v>-0.402222222222222</v>
      </c>
      <c r="K10" s="24"/>
      <c r="L10" s="29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253</v>
      </c>
      <c r="F11" s="23" t="n">
        <v>203</v>
      </c>
      <c r="G11" s="15" t="n">
        <f aca="false">(F11-E11)/E11</f>
        <v>-0.197628458498024</v>
      </c>
      <c r="H11" s="23" t="n">
        <v>222</v>
      </c>
      <c r="I11" s="23" t="n">
        <v>203</v>
      </c>
      <c r="J11" s="15" t="n">
        <f aca="false">(I11-H11)/H11</f>
        <v>-0.0855855855855856</v>
      </c>
      <c r="K11" s="24"/>
      <c r="L11" s="29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/>
      <c r="F12" s="17" t="n">
        <f aca="false">SUM(F10+F11)</f>
        <v>472</v>
      </c>
      <c r="G12" s="18"/>
      <c r="H12" s="17" t="n">
        <f aca="false">SUM(H10+H11)</f>
        <v>672</v>
      </c>
      <c r="I12" s="17" t="n">
        <f aca="false">SUM(I10+I11)</f>
        <v>472</v>
      </c>
      <c r="J12" s="18"/>
      <c r="K12" s="17"/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10" t="s">
        <v>28</v>
      </c>
      <c r="B13" s="11" t="s">
        <v>29</v>
      </c>
      <c r="C13" s="12" t="s">
        <v>30</v>
      </c>
      <c r="D13" s="13" t="s">
        <v>18</v>
      </c>
      <c r="E13" s="14" t="n">
        <v>19</v>
      </c>
      <c r="F13" s="14" t="n">
        <v>13</v>
      </c>
      <c r="G13" s="15" t="n">
        <f aca="false">(F13-E13)/E13</f>
        <v>-0.31578947368421</v>
      </c>
      <c r="H13" s="14" t="n">
        <v>14</v>
      </c>
      <c r="I13" s="14" t="n">
        <v>13</v>
      </c>
      <c r="J13" s="15" t="n">
        <f aca="false">(I13-H13)/H13</f>
        <v>-0.0714285714285714</v>
      </c>
      <c r="K13" s="14" t="n">
        <v>13</v>
      </c>
      <c r="L13" s="14" t="n">
        <v>13</v>
      </c>
      <c r="M13" s="15" t="n">
        <f aca="false">(L13-K13)/K13</f>
        <v>0</v>
      </c>
      <c r="N13" s="14" t="n">
        <v>208</v>
      </c>
      <c r="O13" s="14"/>
      <c r="P13" s="15"/>
    </row>
    <row r="14" customFormat="false" ht="13.8" hidden="false" customHeight="false" outlineLevel="0" collapsed="false">
      <c r="A14" s="10"/>
      <c r="B14" s="11"/>
      <c r="C14" s="12"/>
      <c r="D14" s="13" t="s">
        <v>19</v>
      </c>
      <c r="E14" s="14" t="n">
        <v>24</v>
      </c>
      <c r="F14" s="14" t="n">
        <v>26</v>
      </c>
      <c r="G14" s="15" t="n">
        <f aca="false">(F14-E14)/E14</f>
        <v>0.0833333333333333</v>
      </c>
      <c r="H14" s="14" t="n">
        <v>35</v>
      </c>
      <c r="I14" s="14" t="n">
        <v>26</v>
      </c>
      <c r="J14" s="15" t="n">
        <f aca="false">(I14-H14)/H14</f>
        <v>-0.257142857142857</v>
      </c>
      <c r="K14" s="14" t="n">
        <v>22</v>
      </c>
      <c r="L14" s="14" t="n">
        <v>26</v>
      </c>
      <c r="M14" s="15" t="n">
        <f aca="false">(L14-K14)/K14</f>
        <v>0.181818181818182</v>
      </c>
      <c r="N14" s="14" t="n">
        <v>558</v>
      </c>
      <c r="O14" s="14"/>
      <c r="P14" s="15"/>
    </row>
    <row r="15" customFormat="false" ht="13.8" hidden="false" customHeight="false" outlineLevel="0" collapsed="false">
      <c r="A15" s="10"/>
      <c r="B15" s="11"/>
      <c r="C15" s="12"/>
      <c r="D15" s="16" t="s">
        <v>20</v>
      </c>
      <c r="E15" s="17" t="n">
        <f aca="false">SUM(E13,E14)</f>
        <v>43</v>
      </c>
      <c r="F15" s="17" t="n">
        <f aca="false">SUM(F13,F14)</f>
        <v>39</v>
      </c>
      <c r="G15" s="18"/>
      <c r="H15" s="17" t="n">
        <f aca="false">SUM(H13,H14)</f>
        <v>49</v>
      </c>
      <c r="I15" s="17" t="n">
        <f aca="false">SUM(I13,I14)</f>
        <v>39</v>
      </c>
      <c r="J15" s="18"/>
      <c r="K15" s="17" t="n">
        <f aca="false">SUM(K13,K14)</f>
        <v>35</v>
      </c>
      <c r="L15" s="17" t="n">
        <f aca="false">SUM(L13,L14)</f>
        <v>39</v>
      </c>
      <c r="M15" s="18"/>
      <c r="N15" s="17" t="n">
        <f aca="false">SUM(N13+N14)</f>
        <v>766</v>
      </c>
      <c r="O15" s="17"/>
      <c r="P15" s="18"/>
    </row>
    <row r="16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1" sqref="J10:J11 M13"/>
    </sheetView>
  </sheetViews>
  <sheetFormatPr defaultColWidth="8.875" defaultRowHeight="96" zeroHeight="false" outlineLevelRow="0" outlineLevelCol="0"/>
  <cols>
    <col collapsed="false" customWidth="true" hidden="false" outlineLevel="0" max="1" min="1" style="0" width="20.71"/>
    <col collapsed="false" customWidth="true" hidden="false" outlineLevel="0" max="2" min="2" style="0" width="19.31"/>
    <col collapsed="false" customWidth="true" hidden="false" outlineLevel="0" max="3" min="3" style="0" width="4.29"/>
    <col collapsed="false" customWidth="true" hidden="false" outlineLevel="0" max="4" min="4" style="0" width="14.31"/>
    <col collapsed="false" customWidth="true" hidden="false" outlineLevel="0" max="6" min="5" style="0" width="9.87"/>
    <col collapsed="false" customWidth="true" hidden="false" outlineLevel="0" max="8" min="8" style="0" width="9.4"/>
    <col collapsed="false" customWidth="true" hidden="false" outlineLevel="0" max="9" min="9" style="0" width="9.59"/>
    <col collapsed="false" customWidth="true" hidden="false" outlineLevel="0" max="11" min="11" style="0" width="9.26"/>
    <col collapsed="false" customWidth="true" hidden="false" outlineLevel="0" max="12" min="12" style="0" width="9.4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7.6" hidden="false" customHeight="true" outlineLevel="0" collapsed="false">
      <c r="A2" s="2" t="s">
        <v>92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69</v>
      </c>
      <c r="F3" s="7" t="s">
        <v>93</v>
      </c>
      <c r="G3" s="8" t="s">
        <v>12</v>
      </c>
      <c r="H3" s="7" t="s">
        <v>94</v>
      </c>
      <c r="I3" s="7" t="s">
        <v>93</v>
      </c>
      <c r="J3" s="8" t="s">
        <v>12</v>
      </c>
      <c r="K3" s="7" t="s">
        <v>95</v>
      </c>
      <c r="L3" s="7" t="s">
        <v>93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115</v>
      </c>
      <c r="F4" s="14" t="n">
        <v>128</v>
      </c>
      <c r="G4" s="15" t="n">
        <f aca="false">(F4-E4)/E4</f>
        <v>0.11304347826087</v>
      </c>
      <c r="H4" s="14" t="n">
        <v>124</v>
      </c>
      <c r="I4" s="14" t="n">
        <v>128</v>
      </c>
      <c r="J4" s="15" t="n">
        <f aca="false">(I4-H4)/H4</f>
        <v>0.032258064516129</v>
      </c>
      <c r="K4" s="14" t="n">
        <v>130</v>
      </c>
      <c r="L4" s="14" t="n">
        <v>128</v>
      </c>
      <c r="M4" s="15" t="n">
        <f aca="false">(L4-K4)/K4</f>
        <v>-0.0153846153846154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74</v>
      </c>
      <c r="F5" s="14" t="n">
        <v>59</v>
      </c>
      <c r="G5" s="15" t="n">
        <f aca="false">(F5-E5)/E5</f>
        <v>-0.202702702702703</v>
      </c>
      <c r="H5" s="14" t="n">
        <v>95</v>
      </c>
      <c r="I5" s="14" t="n">
        <v>59</v>
      </c>
      <c r="J5" s="15" t="n">
        <f aca="false">(I5-H5)/H5</f>
        <v>-0.378947368421053</v>
      </c>
      <c r="K5" s="14" t="n">
        <v>99</v>
      </c>
      <c r="L5" s="14" t="n">
        <v>59</v>
      </c>
      <c r="M5" s="15" t="n">
        <f aca="false">(L5-K5)/K5</f>
        <v>-0.404040404040404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SUM(E4,E5)</f>
        <v>189</v>
      </c>
      <c r="F6" s="17" t="n">
        <f aca="false">SUM(F4,F5)</f>
        <v>187</v>
      </c>
      <c r="G6" s="18"/>
      <c r="H6" s="17" t="n">
        <f aca="false">SUM(H4,H5)</f>
        <v>219</v>
      </c>
      <c r="I6" s="17" t="n">
        <f aca="false">SUM(I4,I5)</f>
        <v>187</v>
      </c>
      <c r="J6" s="18"/>
      <c r="K6" s="17" t="n">
        <f aca="false">SUM(K4,K5)</f>
        <v>229</v>
      </c>
      <c r="L6" s="17" t="n">
        <f aca="false">SUM(L4,L5)</f>
        <v>187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109</v>
      </c>
      <c r="F7" s="19" t="n">
        <v>82</v>
      </c>
      <c r="G7" s="15" t="n">
        <f aca="false">(F7-E7)/E7</f>
        <v>-0.247706422018349</v>
      </c>
      <c r="H7" s="0" t="n">
        <v>132</v>
      </c>
      <c r="I7" s="19" t="n">
        <v>82</v>
      </c>
      <c r="J7" s="15" t="n">
        <f aca="false">(I7-H7)/H7</f>
        <v>-0.378787878787879</v>
      </c>
      <c r="K7" s="19" t="n">
        <v>124</v>
      </c>
      <c r="L7" s="19" t="n">
        <v>82</v>
      </c>
      <c r="M7" s="15" t="n">
        <f aca="false">(L7-K7)/K7</f>
        <v>-0.338709677419355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208</v>
      </c>
      <c r="F8" s="19" t="n">
        <v>160</v>
      </c>
      <c r="G8" s="15" t="n">
        <f aca="false">(F8-E8)/E8</f>
        <v>-0.230769230769231</v>
      </c>
      <c r="H8" s="0" t="n">
        <v>216</v>
      </c>
      <c r="I8" s="19" t="n">
        <v>160</v>
      </c>
      <c r="J8" s="15" t="n">
        <f aca="false">(I8-H8)/H8</f>
        <v>-0.259259259259259</v>
      </c>
      <c r="K8" s="20" t="n">
        <v>228</v>
      </c>
      <c r="L8" s="19" t="n">
        <v>160</v>
      </c>
      <c r="M8" s="15" t="n">
        <f aca="false">(L8-K8)/K8</f>
        <v>-0.298245614035088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317</v>
      </c>
      <c r="F9" s="17" t="n">
        <f aca="false">SUM(F7+F8)</f>
        <v>242</v>
      </c>
      <c r="G9" s="17"/>
      <c r="H9" s="17" t="n">
        <f aca="false">SUM(H7+H8)</f>
        <v>348</v>
      </c>
      <c r="I9" s="17" t="n">
        <f aca="false">SUM(I7+I8)</f>
        <v>242</v>
      </c>
      <c r="J9" s="18"/>
      <c r="K9" s="17" t="n">
        <f aca="false">SUM(K7,K8)</f>
        <v>352</v>
      </c>
      <c r="L9" s="17" t="n">
        <f aca="false">SUM(L7,L8)</f>
        <v>242</v>
      </c>
      <c r="M9" s="18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361</v>
      </c>
      <c r="F10" s="23" t="n">
        <v>160</v>
      </c>
      <c r="G10" s="15" t="n">
        <f aca="false">(F10-E10)/E10</f>
        <v>-0.556786703601108</v>
      </c>
      <c r="H10" s="23" t="n">
        <v>336</v>
      </c>
      <c r="I10" s="23" t="n">
        <v>160</v>
      </c>
      <c r="J10" s="15" t="n">
        <f aca="false">(I10-H10)/H10</f>
        <v>-0.523809523809524</v>
      </c>
      <c r="K10" s="24"/>
      <c r="L10" s="29" t="n">
        <v>160</v>
      </c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268</v>
      </c>
      <c r="F11" s="23" t="n">
        <v>212</v>
      </c>
      <c r="G11" s="15" t="n">
        <f aca="false">(F11-E11)/E11</f>
        <v>-0.208955223880597</v>
      </c>
      <c r="H11" s="23" t="n">
        <v>339</v>
      </c>
      <c r="I11" s="23" t="n">
        <v>212</v>
      </c>
      <c r="J11" s="15" t="n">
        <f aca="false">(I11-H11)/H11</f>
        <v>-0.374631268436578</v>
      </c>
      <c r="K11" s="24"/>
      <c r="L11" s="29" t="n">
        <v>212</v>
      </c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/>
      <c r="F12" s="17" t="n">
        <f aca="false">SUM(F10+F11)</f>
        <v>372</v>
      </c>
      <c r="G12" s="18"/>
      <c r="H12" s="17" t="n">
        <f aca="false">SUM(H10+H11)</f>
        <v>675</v>
      </c>
      <c r="I12" s="17" t="n">
        <f aca="false">SUM(I10+I11)</f>
        <v>372</v>
      </c>
      <c r="J12" s="18"/>
      <c r="K12" s="17"/>
      <c r="L12" s="17" t="n">
        <f aca="false">SUM(L10+L11)</f>
        <v>372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10" t="s">
        <v>28</v>
      </c>
      <c r="B13" s="11" t="s">
        <v>29</v>
      </c>
      <c r="C13" s="12" t="s">
        <v>30</v>
      </c>
      <c r="D13" s="13" t="s">
        <v>18</v>
      </c>
      <c r="E13" s="14" t="n">
        <v>11</v>
      </c>
      <c r="F13" s="14" t="n">
        <v>9</v>
      </c>
      <c r="G13" s="15" t="n">
        <f aca="false">(F13-E13)/E13</f>
        <v>-0.181818181818182</v>
      </c>
      <c r="H13" s="14" t="n">
        <v>17</v>
      </c>
      <c r="I13" s="14" t="n">
        <v>9</v>
      </c>
      <c r="J13" s="15" t="n">
        <f aca="false">(I13-H13)/H13</f>
        <v>-0.470588235294118</v>
      </c>
      <c r="K13" s="14" t="n">
        <v>10</v>
      </c>
      <c r="L13" s="14" t="n">
        <v>9</v>
      </c>
      <c r="M13" s="15" t="n">
        <f aca="false">(L13-K13)/K13</f>
        <v>-0.1</v>
      </c>
      <c r="N13" s="14" t="n">
        <v>208</v>
      </c>
      <c r="O13" s="14"/>
      <c r="P13" s="15"/>
    </row>
    <row r="14" customFormat="false" ht="13.8" hidden="false" customHeight="false" outlineLevel="0" collapsed="false">
      <c r="A14" s="10"/>
      <c r="B14" s="11"/>
      <c r="C14" s="12"/>
      <c r="D14" s="13" t="s">
        <v>19</v>
      </c>
      <c r="E14" s="14" t="n">
        <v>19</v>
      </c>
      <c r="F14" s="14" t="n">
        <v>15</v>
      </c>
      <c r="G14" s="15" t="n">
        <f aca="false">(F14-E14)/E14</f>
        <v>-0.210526315789474</v>
      </c>
      <c r="H14" s="14" t="n">
        <v>37</v>
      </c>
      <c r="I14" s="14" t="n">
        <v>15</v>
      </c>
      <c r="J14" s="15" t="n">
        <f aca="false">(I14-H14)/H14</f>
        <v>-0.594594594594595</v>
      </c>
      <c r="K14" s="14" t="n">
        <v>25</v>
      </c>
      <c r="L14" s="14" t="n">
        <v>15</v>
      </c>
      <c r="M14" s="15" t="n">
        <f aca="false">(L14-K14)/K14</f>
        <v>-0.4</v>
      </c>
      <c r="N14" s="14" t="n">
        <v>558</v>
      </c>
      <c r="O14" s="14"/>
      <c r="P14" s="15"/>
    </row>
    <row r="15" customFormat="false" ht="13.8" hidden="false" customHeight="false" outlineLevel="0" collapsed="false">
      <c r="A15" s="10"/>
      <c r="B15" s="11"/>
      <c r="C15" s="12"/>
      <c r="D15" s="16" t="s">
        <v>20</v>
      </c>
      <c r="E15" s="17" t="n">
        <f aca="false">SUM(E13,E14)</f>
        <v>30</v>
      </c>
      <c r="F15" s="17" t="n">
        <f aca="false">SUM(F13,F14)</f>
        <v>24</v>
      </c>
      <c r="G15" s="18"/>
      <c r="H15" s="17" t="n">
        <f aca="false">SUM(H13,H14)</f>
        <v>54</v>
      </c>
      <c r="I15" s="17" t="n">
        <f aca="false">SUM(I13,I14)</f>
        <v>24</v>
      </c>
      <c r="J15" s="18"/>
      <c r="K15" s="17"/>
      <c r="L15" s="17" t="n">
        <f aca="false">SUM(L13,L14)</f>
        <v>24</v>
      </c>
      <c r="M15" s="18"/>
      <c r="N15" s="17" t="n">
        <f aca="false">SUM(N13+N14)</f>
        <v>766</v>
      </c>
      <c r="O15" s="17"/>
      <c r="P15" s="18"/>
    </row>
    <row r="16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96" zeroHeight="false" outlineLevelRow="0" outlineLevelCol="0"/>
  <cols>
    <col collapsed="false" customWidth="true" hidden="false" outlineLevel="0" max="1" min="1" style="0" width="20.71"/>
    <col collapsed="false" customWidth="true" hidden="false" outlineLevel="0" max="2" min="2" style="0" width="19.31"/>
    <col collapsed="false" customWidth="true" hidden="false" outlineLevel="0" max="3" min="3" style="0" width="4.29"/>
    <col collapsed="false" customWidth="true" hidden="false" outlineLevel="0" max="4" min="4" style="0" width="15.28"/>
  </cols>
  <sheetData>
    <row r="1" customFormat="false" ht="4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67.5" hidden="false" customHeight="true" outlineLevel="0" collapsed="false">
      <c r="A2" s="2" t="s">
        <v>96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73</v>
      </c>
      <c r="F3" s="7" t="s">
        <v>97</v>
      </c>
      <c r="G3" s="8" t="s">
        <v>12</v>
      </c>
      <c r="H3" s="7" t="s">
        <v>98</v>
      </c>
      <c r="I3" s="7" t="s">
        <v>97</v>
      </c>
      <c r="J3" s="8" t="s">
        <v>12</v>
      </c>
      <c r="K3" s="7" t="s">
        <v>99</v>
      </c>
      <c r="L3" s="7" t="s">
        <v>97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120</v>
      </c>
      <c r="F4" s="14" t="n">
        <v>167</v>
      </c>
      <c r="G4" s="15" t="n">
        <f aca="false">(F4-E4)/E4</f>
        <v>0.391666666666667</v>
      </c>
      <c r="H4" s="14" t="n">
        <v>137</v>
      </c>
      <c r="I4" s="14" t="n">
        <v>167</v>
      </c>
      <c r="J4" s="15" t="n">
        <f aca="false">(I4-H4)/H4</f>
        <v>0.218978102189781</v>
      </c>
      <c r="K4" s="14" t="n">
        <v>135</v>
      </c>
      <c r="L4" s="14" t="n">
        <v>167</v>
      </c>
      <c r="M4" s="15" t="n">
        <f aca="false">(L4-K4)/K4</f>
        <v>0.237037037037037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150</v>
      </c>
      <c r="F5" s="14" t="n">
        <v>50</v>
      </c>
      <c r="G5" s="15" t="n">
        <f aca="false">(F5-E5)/E5</f>
        <v>-0.666666666666667</v>
      </c>
      <c r="H5" s="14" t="n">
        <v>198</v>
      </c>
      <c r="I5" s="14" t="n">
        <v>50</v>
      </c>
      <c r="J5" s="15" t="n">
        <f aca="false">(I5-H5)/H5</f>
        <v>-0.747474747474748</v>
      </c>
      <c r="K5" s="14" t="n">
        <v>110</v>
      </c>
      <c r="L5" s="14" t="n">
        <v>50</v>
      </c>
      <c r="M5" s="15" t="n">
        <f aca="false">(L5-K5)/K5</f>
        <v>-0.545454545454545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SUM(E4,E5)</f>
        <v>270</v>
      </c>
      <c r="F6" s="17" t="n">
        <f aca="false">SUM(F4,F5)</f>
        <v>217</v>
      </c>
      <c r="G6" s="18"/>
      <c r="H6" s="17" t="n">
        <f aca="false">SUM(H4,H5)</f>
        <v>335</v>
      </c>
      <c r="I6" s="17" t="n">
        <f aca="false">SUM(I4,I5)</f>
        <v>217</v>
      </c>
      <c r="J6" s="18"/>
      <c r="K6" s="17" t="n">
        <f aca="false">SUM(K4,K5)</f>
        <v>245</v>
      </c>
      <c r="L6" s="17" t="n">
        <f aca="false">SUM(L4,L5)</f>
        <v>217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121</v>
      </c>
      <c r="F7" s="19" t="n">
        <v>123</v>
      </c>
      <c r="G7" s="15" t="n">
        <f aca="false">(F7-E7)/E7</f>
        <v>0.0165289256198347</v>
      </c>
      <c r="H7" s="0" t="n">
        <v>156</v>
      </c>
      <c r="I7" s="19" t="n">
        <v>123</v>
      </c>
      <c r="J7" s="15" t="n">
        <f aca="false">(I7-H7)/H7</f>
        <v>-0.211538461538462</v>
      </c>
      <c r="K7" s="19" t="n">
        <v>184</v>
      </c>
      <c r="L7" s="19" t="n">
        <v>123</v>
      </c>
      <c r="M7" s="15" t="n">
        <f aca="false">(L7-K7)/K7</f>
        <v>-0.331521739130435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207</v>
      </c>
      <c r="F8" s="19" t="n">
        <v>116</v>
      </c>
      <c r="G8" s="15" t="n">
        <f aca="false">(F8-E8)/E8</f>
        <v>-0.439613526570048</v>
      </c>
      <c r="H8" s="0" t="n">
        <v>159</v>
      </c>
      <c r="I8" s="19" t="n">
        <v>116</v>
      </c>
      <c r="J8" s="15" t="n">
        <f aca="false">(I8-H8)/H8</f>
        <v>-0.270440251572327</v>
      </c>
      <c r="K8" s="20" t="n">
        <v>226</v>
      </c>
      <c r="L8" s="19" t="n">
        <v>116</v>
      </c>
      <c r="M8" s="15" t="n">
        <f aca="false">(L8-K8)/K8</f>
        <v>-0.486725663716814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328</v>
      </c>
      <c r="F9" s="17" t="n">
        <f aca="false">SUM(F7+F8)</f>
        <v>239</v>
      </c>
      <c r="G9" s="17"/>
      <c r="H9" s="17" t="n">
        <f aca="false">SUM(H7+H8)</f>
        <v>315</v>
      </c>
      <c r="I9" s="17" t="n">
        <f aca="false">SUM(I7+I8)</f>
        <v>239</v>
      </c>
      <c r="J9" s="18"/>
      <c r="K9" s="17" t="n">
        <f aca="false">SUM(K7,K8)</f>
        <v>410</v>
      </c>
      <c r="L9" s="17" t="n">
        <f aca="false">SUM(L7,L8)</f>
        <v>239</v>
      </c>
      <c r="M9" s="18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293</v>
      </c>
      <c r="F10" s="23" t="n">
        <v>225</v>
      </c>
      <c r="G10" s="15" t="n">
        <f aca="false">(F10-E10)/E10</f>
        <v>-0.232081911262799</v>
      </c>
      <c r="H10" s="23" t="n">
        <v>309</v>
      </c>
      <c r="I10" s="23" t="n">
        <v>102</v>
      </c>
      <c r="J10" s="15" t="n">
        <f aca="false">(I10-H10)/H10</f>
        <v>-0.669902912621359</v>
      </c>
      <c r="K10" s="24"/>
      <c r="L10" s="29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364</v>
      </c>
      <c r="F11" s="23" t="n">
        <v>183</v>
      </c>
      <c r="G11" s="15" t="n">
        <f aca="false">(F11-E11)/E11</f>
        <v>-0.497252747252747</v>
      </c>
      <c r="H11" s="23" t="n">
        <v>272</v>
      </c>
      <c r="I11" s="23" t="n">
        <v>63</v>
      </c>
      <c r="J11" s="15" t="n">
        <f aca="false">(I11-H11)/H11</f>
        <v>-0.768382352941176</v>
      </c>
      <c r="K11" s="24"/>
      <c r="L11" s="29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657</v>
      </c>
      <c r="F12" s="17" t="n">
        <f aca="false">SUM(F10+F11)</f>
        <v>408</v>
      </c>
      <c r="G12" s="18"/>
      <c r="H12" s="17" t="n">
        <f aca="false">SUM(H10+H11)</f>
        <v>581</v>
      </c>
      <c r="I12" s="17" t="n">
        <f aca="false">SUM(I10+I11)</f>
        <v>165</v>
      </c>
      <c r="J12" s="18"/>
      <c r="K12" s="17"/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10" t="s">
        <v>28</v>
      </c>
      <c r="B13" s="11" t="s">
        <v>29</v>
      </c>
      <c r="C13" s="12" t="s">
        <v>30</v>
      </c>
      <c r="D13" s="13" t="s">
        <v>18</v>
      </c>
      <c r="E13" s="14" t="n">
        <v>22</v>
      </c>
      <c r="F13" s="14" t="n">
        <v>12</v>
      </c>
      <c r="G13" s="15" t="n">
        <f aca="false">(F13-E13)/E13</f>
        <v>-0.454545454545455</v>
      </c>
      <c r="H13" s="14" t="n">
        <v>3</v>
      </c>
      <c r="I13" s="14" t="n">
        <v>12</v>
      </c>
      <c r="J13" s="15" t="n">
        <f aca="false">(I13-H13)/H13</f>
        <v>3</v>
      </c>
      <c r="K13" s="14" t="n">
        <v>12</v>
      </c>
      <c r="L13" s="14" t="n">
        <v>12</v>
      </c>
      <c r="M13" s="15" t="n">
        <f aca="false">(L13-K13)/K13</f>
        <v>0</v>
      </c>
      <c r="N13" s="14" t="n">
        <v>208</v>
      </c>
      <c r="O13" s="14"/>
      <c r="P13" s="15"/>
    </row>
    <row r="14" customFormat="false" ht="13.8" hidden="false" customHeight="false" outlineLevel="0" collapsed="false">
      <c r="A14" s="10"/>
      <c r="B14" s="11"/>
      <c r="C14" s="12"/>
      <c r="D14" s="13" t="s">
        <v>19</v>
      </c>
      <c r="E14" s="14" t="n">
        <v>14</v>
      </c>
      <c r="F14" s="14" t="n">
        <v>16</v>
      </c>
      <c r="G14" s="15" t="n">
        <f aca="false">(F14-E14)/E14</f>
        <v>0.142857142857143</v>
      </c>
      <c r="H14" s="14" t="n">
        <v>22</v>
      </c>
      <c r="I14" s="14" t="n">
        <v>16</v>
      </c>
      <c r="J14" s="15" t="n">
        <f aca="false">(I14-H14)/H14</f>
        <v>-0.272727272727273</v>
      </c>
      <c r="K14" s="14" t="n">
        <v>29</v>
      </c>
      <c r="L14" s="14" t="n">
        <v>16</v>
      </c>
      <c r="M14" s="15" t="n">
        <f aca="false">(L14-K14)/K14</f>
        <v>-0.448275862068966</v>
      </c>
      <c r="N14" s="14" t="n">
        <v>558</v>
      </c>
      <c r="O14" s="14"/>
      <c r="P14" s="15"/>
    </row>
    <row r="15" customFormat="false" ht="13.8" hidden="false" customHeight="false" outlineLevel="0" collapsed="false">
      <c r="A15" s="10"/>
      <c r="B15" s="11"/>
      <c r="C15" s="12"/>
      <c r="D15" s="16" t="s">
        <v>20</v>
      </c>
      <c r="E15" s="17" t="n">
        <f aca="false">SUM(E13,E14)</f>
        <v>36</v>
      </c>
      <c r="F15" s="17" t="n">
        <f aca="false">SUM(F13,F14)</f>
        <v>28</v>
      </c>
      <c r="G15" s="18"/>
      <c r="H15" s="17" t="n">
        <f aca="false">SUM(H13,H14)</f>
        <v>25</v>
      </c>
      <c r="I15" s="17" t="n">
        <f aca="false">SUM(I13,I14)</f>
        <v>28</v>
      </c>
      <c r="J15" s="18"/>
      <c r="K15" s="17"/>
      <c r="L15" s="17" t="n">
        <f aca="false">SUM(L13,L14)</f>
        <v>28</v>
      </c>
      <c r="M15" s="18"/>
      <c r="N15" s="17" t="n">
        <f aca="false">SUM(N13+N14)</f>
        <v>766</v>
      </c>
      <c r="O15" s="17"/>
      <c r="P15" s="18"/>
    </row>
    <row r="16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14"/>
    <col collapsed="false" customWidth="true" hidden="false" outlineLevel="0" max="2" min="2" style="0" width="18.71"/>
    <col collapsed="false" customWidth="true" hidden="false" outlineLevel="0" max="4" min="4" style="0" width="10.99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61.5" hidden="false" customHeight="true" outlineLevel="0" collapsed="false">
      <c r="A2" s="2" t="s">
        <v>100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77</v>
      </c>
      <c r="F3" s="7" t="s">
        <v>101</v>
      </c>
      <c r="G3" s="8" t="s">
        <v>12</v>
      </c>
      <c r="H3" s="7" t="s">
        <v>102</v>
      </c>
      <c r="I3" s="7" t="s">
        <v>101</v>
      </c>
      <c r="J3" s="8" t="s">
        <v>12</v>
      </c>
      <c r="K3" s="7" t="s">
        <v>103</v>
      </c>
      <c r="L3" s="7" t="s">
        <v>101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108</v>
      </c>
      <c r="F4" s="14" t="n">
        <v>86</v>
      </c>
      <c r="G4" s="15" t="n">
        <f aca="false">(F4-E4)/E4</f>
        <v>-0.203703703703704</v>
      </c>
      <c r="H4" s="14" t="n">
        <v>85</v>
      </c>
      <c r="I4" s="14" t="n">
        <v>86</v>
      </c>
      <c r="J4" s="15" t="n">
        <f aca="false">(I4-H4)/H4</f>
        <v>0.0117647058823529</v>
      </c>
      <c r="K4" s="14" t="n">
        <v>84</v>
      </c>
      <c r="L4" s="14" t="n">
        <v>86</v>
      </c>
      <c r="M4" s="15" t="n">
        <f aca="false">(L4-K4)/K4</f>
        <v>0.0238095238095238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104</v>
      </c>
      <c r="F5" s="14" t="n">
        <v>26</v>
      </c>
      <c r="G5" s="15" t="n">
        <f aca="false">(F5-E5)/E5</f>
        <v>-0.75</v>
      </c>
      <c r="H5" s="14" t="n">
        <v>82</v>
      </c>
      <c r="I5" s="14" t="n">
        <v>26</v>
      </c>
      <c r="J5" s="15" t="n">
        <f aca="false">(I5-H5)/H5</f>
        <v>-0.682926829268293</v>
      </c>
      <c r="K5" s="14" t="n">
        <v>84</v>
      </c>
      <c r="L5" s="14" t="n">
        <v>26</v>
      </c>
      <c r="M5" s="15" t="n">
        <f aca="false">(L5-K5)/K5</f>
        <v>-0.69047619047619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212</v>
      </c>
      <c r="F6" s="17" t="n">
        <f aca="false">SUM(F4+F5)</f>
        <v>112</v>
      </c>
      <c r="G6" s="18"/>
      <c r="H6" s="17" t="n">
        <f aca="false">SUM(H4+H5)</f>
        <v>167</v>
      </c>
      <c r="I6" s="17" t="n">
        <f aca="false">SUM(I4+I5)</f>
        <v>112</v>
      </c>
      <c r="J6" s="18"/>
      <c r="K6" s="17" t="n">
        <f aca="false">SUM(K4+K5)</f>
        <v>168</v>
      </c>
      <c r="L6" s="17" t="n">
        <f aca="false">SUM(L4+L5)</f>
        <v>112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92</v>
      </c>
      <c r="F7" s="19" t="n">
        <v>97</v>
      </c>
      <c r="G7" s="15" t="n">
        <f aca="false">(F7-E7)/E7</f>
        <v>0.0543478260869565</v>
      </c>
      <c r="H7" s="19" t="n">
        <v>79</v>
      </c>
      <c r="I7" s="19" t="n">
        <v>97</v>
      </c>
      <c r="J7" s="15" t="n">
        <f aca="false">(I7-H7)/H7</f>
        <v>0.227848101265823</v>
      </c>
      <c r="K7" s="19" t="n">
        <v>142</v>
      </c>
      <c r="L7" s="19" t="n">
        <v>97</v>
      </c>
      <c r="M7" s="15" t="n">
        <f aca="false">(L7-K7)/K7</f>
        <v>-0.316901408450704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128</v>
      </c>
      <c r="F8" s="19" t="n">
        <v>58</v>
      </c>
      <c r="G8" s="15" t="n">
        <f aca="false">(F8-E8)/E8</f>
        <v>-0.546875</v>
      </c>
      <c r="H8" s="19" t="n">
        <v>99</v>
      </c>
      <c r="I8" s="19" t="n">
        <v>58</v>
      </c>
      <c r="J8" s="15" t="n">
        <f aca="false">(I8-H8)/H8</f>
        <v>-0.414141414141414</v>
      </c>
      <c r="K8" s="20" t="n">
        <v>161</v>
      </c>
      <c r="L8" s="19" t="n">
        <v>58</v>
      </c>
      <c r="M8" s="15" t="n">
        <f aca="false">(L8-K8)/K8</f>
        <v>-0.639751552795031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220</v>
      </c>
      <c r="F9" s="17" t="n">
        <f aca="false">SUM(F7+F8)</f>
        <v>155</v>
      </c>
      <c r="G9" s="18"/>
      <c r="H9" s="17" t="n">
        <f aca="false">SUM(H7+H8)</f>
        <v>178</v>
      </c>
      <c r="I9" s="17" t="n">
        <f aca="false">SUM(I7+I8)</f>
        <v>155</v>
      </c>
      <c r="J9" s="18"/>
      <c r="K9" s="17" t="n">
        <f aca="false">SUM(K7,K8)</f>
        <v>303</v>
      </c>
      <c r="L9" s="17" t="n">
        <f aca="false">SUM(L7+L8)</f>
        <v>155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23" t="n">
        <v>114</v>
      </c>
      <c r="F10" s="23" t="n">
        <v>30</v>
      </c>
      <c r="G10" s="15" t="n">
        <f aca="false">(F10-E10)/E10</f>
        <v>-0.736842105263158</v>
      </c>
      <c r="H10" s="23" t="n">
        <v>11</v>
      </c>
      <c r="I10" s="23" t="n">
        <v>30</v>
      </c>
      <c r="J10" s="15" t="n">
        <f aca="false">(I10-H10)/H10</f>
        <v>1.72727272727273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23" t="n">
        <v>49</v>
      </c>
      <c r="F11" s="23" t="n">
        <v>6</v>
      </c>
      <c r="G11" s="15" t="n">
        <f aca="false">(F11-E11)/E11</f>
        <v>-0.877551020408163</v>
      </c>
      <c r="H11" s="23" t="n">
        <v>55</v>
      </c>
      <c r="I11" s="23" t="n">
        <v>6</v>
      </c>
      <c r="J11" s="15" t="n">
        <f aca="false">(I11-H11)/H11</f>
        <v>-0.890909090909091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163</v>
      </c>
      <c r="F12" s="17" t="n">
        <f aca="false">SUM(F10+F11)</f>
        <v>36</v>
      </c>
      <c r="G12" s="18"/>
      <c r="H12" s="17" t="n">
        <f aca="false">SUM(H10+H11)</f>
        <v>66</v>
      </c>
      <c r="I12" s="17" t="n">
        <f aca="false">SUM(I10+I11)</f>
        <v>36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7</v>
      </c>
      <c r="F13" s="14" t="n">
        <v>7</v>
      </c>
      <c r="G13" s="15" t="n">
        <f aca="false">(F13-E13)/E13</f>
        <v>0</v>
      </c>
      <c r="H13" s="14" t="n">
        <v>4</v>
      </c>
      <c r="I13" s="14" t="n">
        <v>7</v>
      </c>
      <c r="J13" s="15" t="n">
        <f aca="false">(I13-H13)/H13</f>
        <v>0.75</v>
      </c>
      <c r="K13" s="14" t="n">
        <v>9</v>
      </c>
      <c r="L13" s="14" t="n">
        <v>7</v>
      </c>
      <c r="M13" s="15" t="n">
        <f aca="false">(L13-K13)/K13</f>
        <v>-0.222222222222222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0</v>
      </c>
      <c r="F14" s="14" t="n">
        <v>0</v>
      </c>
      <c r="G14" s="15" t="e">
        <f aca="false">(F14-E14)/E14</f>
        <v>#DIV/0!</v>
      </c>
      <c r="H14" s="14" t="n">
        <v>0</v>
      </c>
      <c r="I14" s="14" t="n">
        <v>0</v>
      </c>
      <c r="J14" s="15" t="e">
        <f aca="false">(I14-H14)/H14</f>
        <v>#DIV/0!</v>
      </c>
      <c r="K14" s="14" t="n">
        <v>0</v>
      </c>
      <c r="L14" s="14" t="n">
        <v>0</v>
      </c>
      <c r="M14" s="15" t="e">
        <f aca="false">(L14-K14)/K14</f>
        <v>#DIV/0!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7</v>
      </c>
      <c r="F15" s="17" t="n">
        <f aca="false">SUM(F13,F14)</f>
        <v>7</v>
      </c>
      <c r="G15" s="18"/>
      <c r="H15" s="17" t="n">
        <f aca="false">SUM(H13,H14)</f>
        <v>4</v>
      </c>
      <c r="I15" s="17" t="n">
        <f aca="false">SUM(I13,I14)</f>
        <v>7</v>
      </c>
      <c r="J15" s="18"/>
      <c r="K15" s="17" t="n">
        <f aca="false">SUM(K13,K14)</f>
        <v>9</v>
      </c>
      <c r="L15" s="17" t="n">
        <f aca="false">SUM(L13,L14)</f>
        <v>7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1" sqref="J10:J11 K10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0.71"/>
    <col collapsed="false" customWidth="true" hidden="false" outlineLevel="0" max="2" min="2" style="0" width="18.06"/>
    <col collapsed="false" customWidth="true" hidden="false" outlineLevel="0" max="3" min="3" style="0" width="4.29"/>
    <col collapsed="false" customWidth="true" hidden="false" outlineLevel="0" max="4" min="4" style="0" width="15.14"/>
    <col collapsed="false" customWidth="true" hidden="false" outlineLevel="0" max="10" min="10" style="0" width="9.32"/>
  </cols>
  <sheetData>
    <row r="1" customFormat="false" ht="41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5.75" hidden="false" customHeight="true" outlineLevel="0" collapsed="false">
      <c r="A2" s="2" t="s">
        <v>104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81</v>
      </c>
      <c r="F3" s="7" t="s">
        <v>105</v>
      </c>
      <c r="G3" s="8" t="s">
        <v>12</v>
      </c>
      <c r="H3" s="7" t="s">
        <v>10</v>
      </c>
      <c r="I3" s="7" t="s">
        <v>105</v>
      </c>
      <c r="J3" s="8" t="s">
        <v>12</v>
      </c>
      <c r="K3" s="7" t="s">
        <v>106</v>
      </c>
      <c r="L3" s="7" t="s">
        <v>105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126</v>
      </c>
      <c r="F4" s="14" t="n">
        <v>86</v>
      </c>
      <c r="G4" s="15" t="n">
        <f aca="false">(F4-E4)/E4</f>
        <v>-0.317460317460317</v>
      </c>
      <c r="H4" s="14" t="n">
        <v>98</v>
      </c>
      <c r="I4" s="14" t="n">
        <v>86</v>
      </c>
      <c r="J4" s="15" t="n">
        <f aca="false">(I4-H4)/H4</f>
        <v>-0.122448979591837</v>
      </c>
      <c r="K4" s="14" t="n">
        <v>150</v>
      </c>
      <c r="L4" s="14" t="n">
        <v>86</v>
      </c>
      <c r="M4" s="15" t="n">
        <f aca="false">(L4-K4)/K4</f>
        <v>-0.426666666666667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230</v>
      </c>
      <c r="F5" s="14" t="n">
        <v>43</v>
      </c>
      <c r="G5" s="15" t="n">
        <f aca="false">(F5-E5)/E5</f>
        <v>-0.81304347826087</v>
      </c>
      <c r="H5" s="14" t="n">
        <v>199</v>
      </c>
      <c r="I5" s="14" t="n">
        <v>43</v>
      </c>
      <c r="J5" s="15" t="n">
        <f aca="false">(I5-H5)/H5</f>
        <v>-0.78391959798995</v>
      </c>
      <c r="K5" s="14" t="n">
        <v>298</v>
      </c>
      <c r="L5" s="14" t="n">
        <v>43</v>
      </c>
      <c r="M5" s="15" t="n">
        <f aca="false">(L5-K5)/K5</f>
        <v>-0.855704697986577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SUM(E4,E5)</f>
        <v>356</v>
      </c>
      <c r="F6" s="17" t="n">
        <f aca="false">SUM(F4,F5)</f>
        <v>129</v>
      </c>
      <c r="G6" s="18"/>
      <c r="H6" s="17" t="n">
        <f aca="false">SUM(H4,H5)</f>
        <v>297</v>
      </c>
      <c r="I6" s="17" t="n">
        <f aca="false">SUM(I4,I5)</f>
        <v>129</v>
      </c>
      <c r="J6" s="18"/>
      <c r="K6" s="17" t="n">
        <f aca="false">SUM(K4,K5)</f>
        <v>448</v>
      </c>
      <c r="L6" s="17" t="n">
        <f aca="false">SUM(L4,L5)</f>
        <v>129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147</v>
      </c>
      <c r="F7" s="19" t="n">
        <v>57</v>
      </c>
      <c r="G7" s="15" t="n">
        <f aca="false">(F7-E7)/E7</f>
        <v>-0.612244897959184</v>
      </c>
      <c r="H7" s="19" t="n">
        <v>96</v>
      </c>
      <c r="I7" s="19" t="n">
        <v>57</v>
      </c>
      <c r="J7" s="15" t="n">
        <f aca="false">(I7-H7)/H7</f>
        <v>-0.40625</v>
      </c>
      <c r="K7" s="19" t="n">
        <v>139</v>
      </c>
      <c r="L7" s="19" t="n">
        <v>57</v>
      </c>
      <c r="M7" s="15" t="n">
        <f aca="false">(L7-K7)/K7</f>
        <v>-0.589928057553957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388</v>
      </c>
      <c r="F8" s="19" t="n">
        <v>29</v>
      </c>
      <c r="G8" s="15" t="n">
        <f aca="false">(F8-E8)/E8</f>
        <v>-0.925257731958763</v>
      </c>
      <c r="H8" s="19" t="n">
        <v>199</v>
      </c>
      <c r="I8" s="19" t="n">
        <v>29</v>
      </c>
      <c r="J8" s="15" t="n">
        <f aca="false">(I8-H8)/H8</f>
        <v>-0.85427135678392</v>
      </c>
      <c r="K8" s="20" t="n">
        <v>390</v>
      </c>
      <c r="L8" s="19" t="n">
        <v>29</v>
      </c>
      <c r="M8" s="15" t="n">
        <f aca="false">(L8-K8)/K8</f>
        <v>-0.925641025641026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535</v>
      </c>
      <c r="F9" s="17" t="n">
        <f aca="false">SUM(F7+F8)</f>
        <v>86</v>
      </c>
      <c r="G9" s="17"/>
      <c r="H9" s="17" t="n">
        <f aca="false">SUM(H7+H8)</f>
        <v>295</v>
      </c>
      <c r="I9" s="17" t="n">
        <f aca="false">SUM(I7+I8)</f>
        <v>86</v>
      </c>
      <c r="J9" s="18"/>
      <c r="K9" s="17" t="n">
        <v>503</v>
      </c>
      <c r="L9" s="17" t="n">
        <v>86</v>
      </c>
      <c r="M9" s="18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339</v>
      </c>
      <c r="F10" s="23" t="n">
        <v>193</v>
      </c>
      <c r="G10" s="15" t="n">
        <f aca="false">(F10-E10)/E10</f>
        <v>-0.430678466076696</v>
      </c>
      <c r="H10" s="23" t="n">
        <v>43</v>
      </c>
      <c r="I10" s="23" t="n">
        <v>193</v>
      </c>
      <c r="J10" s="15" t="n">
        <f aca="false">(I10-H10)/H10</f>
        <v>3.48837209302326</v>
      </c>
      <c r="K10" s="24"/>
      <c r="L10" s="29" t="n">
        <v>193</v>
      </c>
      <c r="M10" s="15" t="e">
        <f aca="false">(L10-K10)/K10</f>
        <v>#DIV/0!</v>
      </c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199</v>
      </c>
      <c r="F11" s="23" t="n">
        <v>145</v>
      </c>
      <c r="G11" s="15" t="n">
        <f aca="false">(F11-E11)/E11</f>
        <v>-0.271356783919598</v>
      </c>
      <c r="H11" s="23" t="n">
        <v>6</v>
      </c>
      <c r="I11" s="23" t="n">
        <v>145</v>
      </c>
      <c r="J11" s="15" t="n">
        <f aca="false">(I11-H11)/H11</f>
        <v>23.1666666666667</v>
      </c>
      <c r="K11" s="24"/>
      <c r="L11" s="29" t="n">
        <v>145</v>
      </c>
      <c r="M11" s="15" t="e">
        <f aca="false">(L11-K11)/K11</f>
        <v>#DIV/0!</v>
      </c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v>538</v>
      </c>
      <c r="F12" s="25" t="n">
        <v>338</v>
      </c>
      <c r="G12" s="18"/>
      <c r="H12" s="25" t="n">
        <v>417</v>
      </c>
      <c r="I12" s="25" t="n">
        <v>338</v>
      </c>
      <c r="J12" s="18"/>
      <c r="K12" s="17" t="n">
        <v>760</v>
      </c>
      <c r="L12" s="17" t="n">
        <v>338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10" t="s">
        <v>28</v>
      </c>
      <c r="B13" s="11" t="s">
        <v>29</v>
      </c>
      <c r="C13" s="12" t="s">
        <v>30</v>
      </c>
      <c r="D13" s="13" t="s">
        <v>18</v>
      </c>
      <c r="E13" s="14" t="n">
        <v>8</v>
      </c>
      <c r="F13" s="14" t="n">
        <v>8</v>
      </c>
      <c r="G13" s="15" t="n">
        <f aca="false">(F13-E13)/E13</f>
        <v>0</v>
      </c>
      <c r="H13" s="14" t="n">
        <v>0</v>
      </c>
      <c r="I13" s="14" t="n">
        <v>8</v>
      </c>
      <c r="J13" s="15" t="e">
        <f aca="false">(I13-H13)/H13</f>
        <v>#DIV/0!</v>
      </c>
      <c r="K13" s="14" t="n">
        <v>7</v>
      </c>
      <c r="L13" s="14" t="n">
        <v>8</v>
      </c>
      <c r="M13" s="15" t="n">
        <f aca="false">(L13-K13)/K13</f>
        <v>0.142857142857143</v>
      </c>
      <c r="N13" s="14" t="n">
        <v>208</v>
      </c>
      <c r="O13" s="14"/>
      <c r="P13" s="15"/>
    </row>
    <row r="14" customFormat="false" ht="13.8" hidden="false" customHeight="false" outlineLevel="0" collapsed="false">
      <c r="A14" s="10"/>
      <c r="B14" s="11"/>
      <c r="C14" s="12"/>
      <c r="D14" s="13" t="s">
        <v>19</v>
      </c>
      <c r="E14" s="14" t="n">
        <v>50</v>
      </c>
      <c r="F14" s="14" t="n">
        <v>31</v>
      </c>
      <c r="G14" s="15" t="n">
        <f aca="false">(F14-E14)/E14</f>
        <v>-0.38</v>
      </c>
      <c r="H14" s="14" t="n">
        <v>0</v>
      </c>
      <c r="I14" s="14" t="n">
        <v>31</v>
      </c>
      <c r="J14" s="15" t="e">
        <f aca="false">(I14-H14)/H14</f>
        <v>#DIV/0!</v>
      </c>
      <c r="K14" s="14" t="n">
        <v>43</v>
      </c>
      <c r="L14" s="14" t="n">
        <v>31</v>
      </c>
      <c r="M14" s="15" t="n">
        <f aca="false">(L14-K14)/K14</f>
        <v>-0.27906976744186</v>
      </c>
      <c r="N14" s="14" t="n">
        <v>558</v>
      </c>
      <c r="O14" s="14"/>
      <c r="P14" s="15"/>
    </row>
    <row r="15" customFormat="false" ht="13.8" hidden="false" customHeight="false" outlineLevel="0" collapsed="false">
      <c r="A15" s="10"/>
      <c r="B15" s="11"/>
      <c r="C15" s="12"/>
      <c r="D15" s="16" t="s">
        <v>20</v>
      </c>
      <c r="E15" s="17" t="n">
        <v>58</v>
      </c>
      <c r="F15" s="17" t="n">
        <v>39</v>
      </c>
      <c r="G15" s="18"/>
      <c r="H15" s="17" t="n">
        <v>56</v>
      </c>
      <c r="I15" s="17" t="n">
        <v>39</v>
      </c>
      <c r="J15" s="18"/>
      <c r="K15" s="17"/>
      <c r="L15" s="17" t="n">
        <v>39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20.14"/>
    <col collapsed="false" customWidth="true" hidden="false" outlineLevel="0" max="3" min="3" style="0" width="4.57"/>
    <col collapsed="false" customWidth="true" hidden="false" outlineLevel="0" max="4" min="4" style="0" width="12.1"/>
    <col collapsed="false" customWidth="true" hidden="false" outlineLevel="0" max="7" min="7" style="0" width="9.44"/>
    <col collapsed="false" customWidth="true" hidden="false" outlineLevel="0" max="13" min="13" style="0" width="9.59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3.5" hidden="false" customHeight="true" outlineLevel="0" collapsed="false">
      <c r="A2" s="2" t="s">
        <v>31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32</v>
      </c>
      <c r="F3" s="7" t="s">
        <v>33</v>
      </c>
      <c r="G3" s="8" t="s">
        <v>12</v>
      </c>
      <c r="H3" s="7" t="s">
        <v>34</v>
      </c>
      <c r="I3" s="7" t="s">
        <v>33</v>
      </c>
      <c r="J3" s="8" t="s">
        <v>12</v>
      </c>
      <c r="K3" s="7" t="s">
        <v>35</v>
      </c>
      <c r="L3" s="7" t="s">
        <v>33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64</v>
      </c>
      <c r="F4" s="14" t="n">
        <v>101</v>
      </c>
      <c r="G4" s="15" t="n">
        <f aca="false">(F4-E4)/E4</f>
        <v>0.578125</v>
      </c>
      <c r="H4" s="14" t="n">
        <v>81</v>
      </c>
      <c r="I4" s="14" t="n">
        <v>101</v>
      </c>
      <c r="J4" s="15" t="n">
        <f aca="false">(I4-H4)/H4</f>
        <v>0.246913580246914</v>
      </c>
      <c r="K4" s="14" t="n">
        <v>32</v>
      </c>
      <c r="L4" s="14" t="n">
        <v>101</v>
      </c>
      <c r="M4" s="15" t="n">
        <f aca="false">(L4-K4)/K4</f>
        <v>2.15625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26</v>
      </c>
      <c r="F5" s="14" t="n">
        <v>101</v>
      </c>
      <c r="G5" s="15" t="n">
        <f aca="false">(F5-E5)/E5</f>
        <v>2.88461538461538</v>
      </c>
      <c r="H5" s="14" t="n">
        <v>111</v>
      </c>
      <c r="I5" s="14" t="n">
        <v>101</v>
      </c>
      <c r="J5" s="15" t="n">
        <f aca="false">(I5-H5)/H5</f>
        <v>-0.0900900900900901</v>
      </c>
      <c r="K5" s="14" t="n">
        <v>6</v>
      </c>
      <c r="L5" s="14" t="n">
        <v>101</v>
      </c>
      <c r="M5" s="15" t="n">
        <f aca="false">(L5-K5)/K5</f>
        <v>15.8333333333333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90</v>
      </c>
      <c r="F6" s="17" t="n">
        <f aca="false">SUM(F4+F5)</f>
        <v>202</v>
      </c>
      <c r="G6" s="18"/>
      <c r="H6" s="17" t="n">
        <f aca="false">SUM(H4+H5)</f>
        <v>192</v>
      </c>
      <c r="I6" s="17" t="n">
        <f aca="false">SUM(I4+I5)</f>
        <v>202</v>
      </c>
      <c r="J6" s="18"/>
      <c r="K6" s="17" t="n">
        <f aca="false">SUM(K4+K5)</f>
        <v>38</v>
      </c>
      <c r="L6" s="17" t="n">
        <f aca="false">SUM(L4+L5)</f>
        <v>202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5</v>
      </c>
      <c r="F7" s="19" t="n">
        <v>134</v>
      </c>
      <c r="G7" s="27" t="n">
        <f aca="false">(F7-E7)/E7</f>
        <v>25.8</v>
      </c>
      <c r="H7" s="19" t="n">
        <v>104</v>
      </c>
      <c r="I7" s="19" t="n">
        <v>134</v>
      </c>
      <c r="J7" s="15" t="n">
        <f aca="false">(I7-H7)/H7</f>
        <v>0.288461538461538</v>
      </c>
      <c r="K7" s="19" t="n">
        <v>16</v>
      </c>
      <c r="L7" s="19" t="n">
        <v>134</v>
      </c>
      <c r="M7" s="15" t="n">
        <f aca="false">(L7-K7)/K7</f>
        <v>7.375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0</v>
      </c>
      <c r="F8" s="19" t="n">
        <v>328</v>
      </c>
      <c r="G8" s="15" t="e">
        <f aca="false">(F8-E8)/E8</f>
        <v>#DIV/0!</v>
      </c>
      <c r="H8" s="19" t="n">
        <v>315</v>
      </c>
      <c r="I8" s="19" t="n">
        <v>328</v>
      </c>
      <c r="J8" s="15" t="n">
        <f aca="false">(I8-H8)/H8</f>
        <v>0.0412698412698413</v>
      </c>
      <c r="K8" s="20" t="n">
        <v>0</v>
      </c>
      <c r="L8" s="19" t="n">
        <v>328</v>
      </c>
      <c r="M8" s="15" t="e">
        <f aca="false">(L8-K8)/K8</f>
        <v>#DIV/0!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5</v>
      </c>
      <c r="F9" s="17" t="n">
        <f aca="false">SUM(F7+F8)</f>
        <v>462</v>
      </c>
      <c r="G9" s="18"/>
      <c r="H9" s="17" t="n">
        <f aca="false">SUM(H7+H8)</f>
        <v>419</v>
      </c>
      <c r="I9" s="17" t="n">
        <f aca="false">SUM(I7+I8)</f>
        <v>462</v>
      </c>
      <c r="J9" s="18"/>
      <c r="K9" s="17" t="n">
        <f aca="false">SUM(K7,K8)</f>
        <v>16</v>
      </c>
      <c r="L9" s="17" t="n">
        <f aca="false">SUM(L7+L8)</f>
        <v>462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31</v>
      </c>
      <c r="F10" s="23" t="n">
        <v>491</v>
      </c>
      <c r="G10" s="27" t="n">
        <f aca="false">(F10-E10)/E10</f>
        <v>14.8387096774194</v>
      </c>
      <c r="H10" s="23" t="n">
        <v>567</v>
      </c>
      <c r="I10" s="23" t="n">
        <v>491</v>
      </c>
      <c r="J10" s="15" t="n">
        <f aca="false">(I10-H10)/H10</f>
        <v>-0.134038800705467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0</v>
      </c>
      <c r="F11" s="23" t="n">
        <v>288</v>
      </c>
      <c r="G11" s="15" t="e">
        <f aca="false">(F11-E11)/E11</f>
        <v>#DIV/0!</v>
      </c>
      <c r="H11" s="23" t="n">
        <v>252</v>
      </c>
      <c r="I11" s="23" t="n">
        <v>288</v>
      </c>
      <c r="J11" s="15" t="n">
        <f aca="false">(I11-H11)/H11</f>
        <v>0.142857142857143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31</v>
      </c>
      <c r="F12" s="17" t="n">
        <f aca="false">SUM(F10+F11)</f>
        <v>779</v>
      </c>
      <c r="G12" s="18"/>
      <c r="H12" s="17" t="n">
        <f aca="false">SUM(H10+H11)</f>
        <v>819</v>
      </c>
      <c r="I12" s="17" t="n">
        <f aca="false">SUM(I10+I11)</f>
        <v>779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0</v>
      </c>
      <c r="F13" s="14" t="n">
        <v>8</v>
      </c>
      <c r="G13" s="15" t="e">
        <f aca="false">(F13-E13)/E13</f>
        <v>#DIV/0!</v>
      </c>
      <c r="H13" s="14" t="n">
        <v>8</v>
      </c>
      <c r="I13" s="14" t="n">
        <v>8</v>
      </c>
      <c r="J13" s="15" t="n">
        <f aca="false">(I13-H13)/H13</f>
        <v>0</v>
      </c>
      <c r="K13" s="14" t="n">
        <v>0</v>
      </c>
      <c r="L13" s="14" t="n">
        <v>8</v>
      </c>
      <c r="M13" s="15" t="e">
        <f aca="false">(L13-K13)/K13</f>
        <v>#DIV/0!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2</v>
      </c>
      <c r="F14" s="14" t="n">
        <v>24</v>
      </c>
      <c r="G14" s="27" t="n">
        <f aca="false">(F14-E14)/E14</f>
        <v>11</v>
      </c>
      <c r="H14" s="14" t="n">
        <v>18</v>
      </c>
      <c r="I14" s="14" t="n">
        <v>24</v>
      </c>
      <c r="J14" s="15" t="n">
        <f aca="false">(I14-H14)/H14</f>
        <v>0.333333333333333</v>
      </c>
      <c r="K14" s="14" t="n">
        <v>4</v>
      </c>
      <c r="L14" s="14" t="n">
        <v>24</v>
      </c>
      <c r="M14" s="15" t="n">
        <f aca="false">(L14-K14)/K14</f>
        <v>5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2</v>
      </c>
      <c r="F15" s="17" t="n">
        <f aca="false">SUM(F13,F14)</f>
        <v>32</v>
      </c>
      <c r="G15" s="18"/>
      <c r="H15" s="17" t="n">
        <f aca="false">SUM(H13,H14)</f>
        <v>26</v>
      </c>
      <c r="I15" s="17" t="n">
        <f aca="false">SUM(I13,I14)</f>
        <v>32</v>
      </c>
      <c r="J15" s="18"/>
      <c r="K15" s="17" t="n">
        <f aca="false">SUM(K13,K14)</f>
        <v>4</v>
      </c>
      <c r="L15" s="17" t="n">
        <f aca="false">SUM(L13,L14)</f>
        <v>32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0" activeCellId="1" sqref="J10:J11 M10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14"/>
    <col collapsed="false" customWidth="true" hidden="false" outlineLevel="0" max="2" min="2" style="0" width="19"/>
    <col collapsed="false" customWidth="true" hidden="false" outlineLevel="0" max="3" min="3" style="0" width="4.14"/>
    <col collapsed="false" customWidth="true" hidden="false" outlineLevel="0" max="4" min="4" style="0" width="14.31"/>
  </cols>
  <sheetData>
    <row r="1" customFormat="false" ht="5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4.25" hidden="false" customHeight="true" outlineLevel="0" collapsed="false">
      <c r="A2" s="2" t="s">
        <v>60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85</v>
      </c>
      <c r="F3" s="7" t="s">
        <v>107</v>
      </c>
      <c r="G3" s="8" t="s">
        <v>12</v>
      </c>
      <c r="H3" s="7" t="s">
        <v>32</v>
      </c>
      <c r="I3" s="7" t="s">
        <v>107</v>
      </c>
      <c r="J3" s="8" t="s">
        <v>12</v>
      </c>
      <c r="K3" s="7" t="s">
        <v>108</v>
      </c>
      <c r="L3" s="7" t="s">
        <v>107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114</v>
      </c>
      <c r="F4" s="14" t="n">
        <v>43</v>
      </c>
      <c r="G4" s="15" t="n">
        <f aca="false">(F4-E4)/E4</f>
        <v>-0.62280701754386</v>
      </c>
      <c r="H4" s="14" t="n">
        <v>64</v>
      </c>
      <c r="I4" s="14" t="n">
        <v>43</v>
      </c>
      <c r="J4" s="15" t="n">
        <f aca="false">(I4-H4)/H4</f>
        <v>-0.328125</v>
      </c>
      <c r="K4" s="14" t="n">
        <v>87</v>
      </c>
      <c r="L4" s="14" t="n">
        <v>43</v>
      </c>
      <c r="M4" s="15" t="n">
        <f aca="false">(L4-K4)/K4</f>
        <v>-0.505747126436782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88</v>
      </c>
      <c r="F5" s="14" t="n">
        <v>73</v>
      </c>
      <c r="G5" s="15" t="n">
        <f aca="false">(F5-E5)/E5</f>
        <v>-0.170454545454545</v>
      </c>
      <c r="H5" s="14" t="n">
        <v>26</v>
      </c>
      <c r="I5" s="14" t="n">
        <v>73</v>
      </c>
      <c r="J5" s="15" t="n">
        <f aca="false">(I5-H5)/H5</f>
        <v>1.80769230769231</v>
      </c>
      <c r="K5" s="14" t="n">
        <v>84</v>
      </c>
      <c r="L5" s="14" t="n">
        <v>73</v>
      </c>
      <c r="M5" s="15" t="n">
        <f aca="false">(L5-K5)/K5</f>
        <v>-0.130952380952381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SUM(E4,E5)</f>
        <v>202</v>
      </c>
      <c r="F6" s="17" t="n">
        <f aca="false">SUM(F4,F5)</f>
        <v>116</v>
      </c>
      <c r="G6" s="18"/>
      <c r="H6" s="17" t="n">
        <f aca="false">SUM(H4,H5)</f>
        <v>90</v>
      </c>
      <c r="I6" s="17" t="n">
        <f aca="false">SUM(I4,I5)</f>
        <v>116</v>
      </c>
      <c r="J6" s="18"/>
      <c r="K6" s="17" t="n">
        <f aca="false">SUM(K4,K5)</f>
        <v>171</v>
      </c>
      <c r="L6" s="17" t="n">
        <f aca="false">SUM(L4,L5)</f>
        <v>116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73</v>
      </c>
      <c r="F7" s="19" t="n">
        <v>33</v>
      </c>
      <c r="G7" s="15" t="n">
        <f aca="false">(F7-E7)/E7</f>
        <v>-0.547945205479452</v>
      </c>
      <c r="H7" s="19" t="n">
        <v>5</v>
      </c>
      <c r="I7" s="19" t="n">
        <v>33</v>
      </c>
      <c r="J7" s="15" t="n">
        <f aca="false">(I7-H7)/H7</f>
        <v>5.6</v>
      </c>
      <c r="K7" s="19" t="n">
        <v>119</v>
      </c>
      <c r="L7" s="19" t="n">
        <v>33</v>
      </c>
      <c r="M7" s="15" t="n">
        <f aca="false">(L7-K7)/K7</f>
        <v>-0.722689075630252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339</v>
      </c>
      <c r="F8" s="19" t="n">
        <v>62</v>
      </c>
      <c r="G8" s="15" t="n">
        <f aca="false">(F8-E8)/E8</f>
        <v>-0.817109144542773</v>
      </c>
      <c r="H8" s="19" t="n">
        <v>0</v>
      </c>
      <c r="I8" s="19" t="n">
        <v>62</v>
      </c>
      <c r="J8" s="15" t="e">
        <f aca="false">(I8-H8)/H8</f>
        <v>#DIV/0!</v>
      </c>
      <c r="K8" s="20" t="n">
        <v>326</v>
      </c>
      <c r="L8" s="19" t="n">
        <v>62</v>
      </c>
      <c r="M8" s="15" t="n">
        <f aca="false">(L8-K8)/K8</f>
        <v>-0.809815950920245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412</v>
      </c>
      <c r="F9" s="17" t="n">
        <f aca="false">SUM(F7+F8)</f>
        <v>95</v>
      </c>
      <c r="G9" s="18"/>
      <c r="H9" s="17" t="n">
        <f aca="false">SUM(H7+H8)</f>
        <v>5</v>
      </c>
      <c r="I9" s="17" t="n">
        <f aca="false">SUM(I7+I8)</f>
        <v>95</v>
      </c>
      <c r="J9" s="18"/>
      <c r="K9" s="17" t="n">
        <f aca="false">SUM(K7,K8)</f>
        <v>445</v>
      </c>
      <c r="L9" s="17" t="n">
        <f aca="false">SUM(L7+L8)</f>
        <v>95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412</v>
      </c>
      <c r="F10" s="23" t="n">
        <v>232</v>
      </c>
      <c r="G10" s="15" t="n">
        <f aca="false">(F10-E10)/E10</f>
        <v>-0.436893203883495</v>
      </c>
      <c r="H10" s="23" t="n">
        <v>31</v>
      </c>
      <c r="I10" s="23" t="n">
        <v>232</v>
      </c>
      <c r="J10" s="15" t="n">
        <f aca="false">(I10-H10)/H10</f>
        <v>6.48387096774194</v>
      </c>
      <c r="K10" s="24"/>
      <c r="L10" s="23" t="n">
        <v>232</v>
      </c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281</v>
      </c>
      <c r="F11" s="23" t="n">
        <v>157</v>
      </c>
      <c r="G11" s="15" t="n">
        <f aca="false">(F11-E11)/E11</f>
        <v>-0.441281138790036</v>
      </c>
      <c r="H11" s="23" t="n">
        <v>0</v>
      </c>
      <c r="I11" s="23" t="n">
        <v>157</v>
      </c>
      <c r="J11" s="15" t="e">
        <f aca="false">(I11-H11)/H11</f>
        <v>#DIV/0!</v>
      </c>
      <c r="K11" s="24"/>
      <c r="L11" s="23" t="n">
        <v>157</v>
      </c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693</v>
      </c>
      <c r="F12" s="17" t="n">
        <f aca="false">SUM(F10+F11)</f>
        <v>389</v>
      </c>
      <c r="G12" s="18"/>
      <c r="H12" s="17" t="n">
        <f aca="false">SUM(H10+H11)</f>
        <v>31</v>
      </c>
      <c r="I12" s="17" t="n">
        <f aca="false">SUM(I10+I11)</f>
        <v>389</v>
      </c>
      <c r="J12" s="18"/>
      <c r="K12" s="17" t="n">
        <f aca="false">SUM(K10+K11)</f>
        <v>0</v>
      </c>
      <c r="L12" s="17" t="n">
        <f aca="false">SUM(L10+L11)</f>
        <v>389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10" t="s">
        <v>28</v>
      </c>
      <c r="B13" s="11" t="s">
        <v>29</v>
      </c>
      <c r="C13" s="12" t="s">
        <v>30</v>
      </c>
      <c r="D13" s="13" t="s">
        <v>18</v>
      </c>
      <c r="E13" s="14" t="n">
        <v>5</v>
      </c>
      <c r="F13" s="14" t="n">
        <v>2</v>
      </c>
      <c r="G13" s="15" t="n">
        <f aca="false">(F13-E13)/E13</f>
        <v>-0.6</v>
      </c>
      <c r="H13" s="14" t="n">
        <v>0</v>
      </c>
      <c r="I13" s="14" t="n">
        <v>2</v>
      </c>
      <c r="J13" s="15" t="e">
        <f aca="false">(I13-H13)/H13</f>
        <v>#DIV/0!</v>
      </c>
      <c r="K13" s="14" t="n">
        <v>9</v>
      </c>
      <c r="L13" s="14" t="n">
        <v>2</v>
      </c>
      <c r="M13" s="15" t="n">
        <f aca="false">(L13-K13)/K13</f>
        <v>-0.777777777777778</v>
      </c>
      <c r="N13" s="14" t="n">
        <v>208</v>
      </c>
      <c r="O13" s="14"/>
      <c r="P13" s="15"/>
    </row>
    <row r="14" customFormat="false" ht="13.8" hidden="false" customHeight="false" outlineLevel="0" collapsed="false">
      <c r="A14" s="10"/>
      <c r="B14" s="11"/>
      <c r="C14" s="12"/>
      <c r="D14" s="13" t="s">
        <v>19</v>
      </c>
      <c r="E14" s="14" t="n">
        <v>21</v>
      </c>
      <c r="F14" s="14" t="n">
        <v>16</v>
      </c>
      <c r="G14" s="15" t="n">
        <f aca="false">(F14-E14)/E14</f>
        <v>-0.238095238095238</v>
      </c>
      <c r="H14" s="14" t="n">
        <v>2</v>
      </c>
      <c r="I14" s="14" t="n">
        <v>16</v>
      </c>
      <c r="J14" s="15" t="n">
        <f aca="false">(I14-H14)/H14</f>
        <v>7</v>
      </c>
      <c r="K14" s="14" t="n">
        <v>15</v>
      </c>
      <c r="L14" s="14" t="n">
        <v>16</v>
      </c>
      <c r="M14" s="15" t="n">
        <f aca="false">(L14-K14)/K14</f>
        <v>0.0666666666666667</v>
      </c>
      <c r="N14" s="14" t="n">
        <v>558</v>
      </c>
      <c r="O14" s="14"/>
      <c r="P14" s="15"/>
    </row>
    <row r="15" customFormat="false" ht="13.8" hidden="false" customHeight="false" outlineLevel="0" collapsed="false">
      <c r="A15" s="10"/>
      <c r="B15" s="11"/>
      <c r="C15" s="12"/>
      <c r="D15" s="16" t="s">
        <v>20</v>
      </c>
      <c r="E15" s="17" t="n">
        <f aca="false">SUM(E13,E14)</f>
        <v>26</v>
      </c>
      <c r="F15" s="17" t="n">
        <f aca="false">SUM(F13,F14)</f>
        <v>18</v>
      </c>
      <c r="G15" s="18"/>
      <c r="H15" s="17" t="n">
        <f aca="false">SUM(H13,H14)</f>
        <v>2</v>
      </c>
      <c r="I15" s="17" t="n">
        <f aca="false">SUM(I13,I14)</f>
        <v>18</v>
      </c>
      <c r="J15" s="18"/>
      <c r="K15" s="17" t="n">
        <f aca="false">SUM(K13,K14)</f>
        <v>24</v>
      </c>
      <c r="L15" s="17" t="n">
        <f aca="false">SUM(L13,L14)</f>
        <v>18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19.71"/>
    <col collapsed="false" customWidth="true" hidden="false" outlineLevel="0" max="3" min="3" style="0" width="5.57"/>
    <col collapsed="false" customWidth="true" hidden="false" outlineLevel="0" max="4" min="4" style="0" width="10.99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66.4" hidden="false" customHeight="true" outlineLevel="0" collapsed="false">
      <c r="A2" s="2" t="s">
        <v>109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3.8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89</v>
      </c>
      <c r="F3" s="7" t="s">
        <v>110</v>
      </c>
      <c r="G3" s="8" t="s">
        <v>12</v>
      </c>
      <c r="H3" s="7" t="s">
        <v>37</v>
      </c>
      <c r="I3" s="7" t="s">
        <v>110</v>
      </c>
      <c r="J3" s="8" t="s">
        <v>12</v>
      </c>
      <c r="K3" s="7" t="s">
        <v>111</v>
      </c>
      <c r="L3" s="7" t="s">
        <v>110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98</v>
      </c>
      <c r="F4" s="14" t="n">
        <v>28</v>
      </c>
      <c r="G4" s="15" t="n">
        <f aca="false">(F4-E4)/E4</f>
        <v>-0.714285714285714</v>
      </c>
      <c r="H4" s="14" t="n">
        <v>50</v>
      </c>
      <c r="I4" s="14" t="n">
        <v>28</v>
      </c>
      <c r="J4" s="15" t="n">
        <f aca="false">(I4-H4)/H4</f>
        <v>-0.44</v>
      </c>
      <c r="K4" s="14" t="n">
        <v>90</v>
      </c>
      <c r="L4" s="14" t="n">
        <v>28</v>
      </c>
      <c r="M4" s="15" t="n">
        <f aca="false">(L4-K4)/K4</f>
        <v>-0.688888888888889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92</v>
      </c>
      <c r="F5" s="14" t="n">
        <v>59</v>
      </c>
      <c r="G5" s="15" t="n">
        <f aca="false">(F5-E5)/E5</f>
        <v>-0.358695652173913</v>
      </c>
      <c r="H5" s="14" t="n">
        <v>145</v>
      </c>
      <c r="I5" s="14" t="n">
        <v>59</v>
      </c>
      <c r="J5" s="15" t="n">
        <f aca="false">(I5-H5)/H5</f>
        <v>-0.593103448275862</v>
      </c>
      <c r="K5" s="14" t="n">
        <v>105</v>
      </c>
      <c r="L5" s="14" t="n">
        <v>59</v>
      </c>
      <c r="M5" s="15" t="n">
        <f aca="false">(L5-K5)/K5</f>
        <v>-0.438095238095238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190</v>
      </c>
      <c r="F6" s="17" t="n">
        <f aca="false">SUM(F4+F5)</f>
        <v>87</v>
      </c>
      <c r="G6" s="18"/>
      <c r="H6" s="17" t="n">
        <f aca="false">SUM(H4+H5)</f>
        <v>195</v>
      </c>
      <c r="I6" s="17" t="n">
        <f aca="false">SUM(I4+I5)</f>
        <v>87</v>
      </c>
      <c r="J6" s="18"/>
      <c r="K6" s="17" t="n">
        <f aca="false">SUM(K4+K5)</f>
        <v>195</v>
      </c>
      <c r="L6" s="17" t="n">
        <f aca="false">SUM(L4+L5)</f>
        <v>87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115</v>
      </c>
      <c r="F7" s="19" t="n">
        <v>29</v>
      </c>
      <c r="G7" s="15" t="n">
        <f aca="false">(F7-E7)/E7</f>
        <v>-0.747826086956522</v>
      </c>
      <c r="H7" s="19" t="n">
        <v>102</v>
      </c>
      <c r="I7" s="19" t="n">
        <v>29</v>
      </c>
      <c r="J7" s="15" t="n">
        <f aca="false">(I7-H7)/H7</f>
        <v>-0.715686274509804</v>
      </c>
      <c r="K7" s="19" t="n">
        <v>122</v>
      </c>
      <c r="L7" s="19" t="n">
        <v>29</v>
      </c>
      <c r="M7" s="15" t="n">
        <f aca="false">(L7-K7)/K7</f>
        <v>-0.762295081967213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286</v>
      </c>
      <c r="F8" s="19" t="n">
        <v>150</v>
      </c>
      <c r="G8" s="15" t="n">
        <f aca="false">(F8-E8)/E8</f>
        <v>-0.475524475524476</v>
      </c>
      <c r="H8" s="19" t="n">
        <v>350</v>
      </c>
      <c r="I8" s="19" t="n">
        <v>150</v>
      </c>
      <c r="J8" s="15" t="n">
        <f aca="false">(I8-H8)/H8</f>
        <v>-0.571428571428571</v>
      </c>
      <c r="K8" s="20" t="n">
        <v>342</v>
      </c>
      <c r="L8" s="19" t="n">
        <v>150</v>
      </c>
      <c r="M8" s="15" t="n">
        <f aca="false">(L8-K8)/K8</f>
        <v>-0.56140350877193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401</v>
      </c>
      <c r="F9" s="17" t="n">
        <f aca="false">SUM(F7+F8)</f>
        <v>179</v>
      </c>
      <c r="G9" s="18"/>
      <c r="H9" s="17" t="n">
        <f aca="false">SUM(H7+H8)</f>
        <v>452</v>
      </c>
      <c r="I9" s="17" t="n">
        <f aca="false">SUM(I7+I8)</f>
        <v>179</v>
      </c>
      <c r="J9" s="18"/>
      <c r="K9" s="17" t="n">
        <f aca="false">SUM(K7,K8)</f>
        <v>464</v>
      </c>
      <c r="L9" s="17" t="n">
        <f aca="false">SUM(L7+L8)</f>
        <v>179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269</v>
      </c>
      <c r="F10" s="23" t="n">
        <v>189</v>
      </c>
      <c r="G10" s="15" t="n">
        <f aca="false">(F10-E10)/E10</f>
        <v>-0.297397769516729</v>
      </c>
      <c r="H10" s="23" t="n">
        <v>63</v>
      </c>
      <c r="I10" s="23" t="n">
        <v>189</v>
      </c>
      <c r="J10" s="15" t="n">
        <f aca="false">(I10-H10)/H10</f>
        <v>2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203</v>
      </c>
      <c r="F11" s="23" t="n">
        <v>169</v>
      </c>
      <c r="G11" s="15" t="n">
        <f aca="false">(F11-E11)/E11</f>
        <v>-0.167487684729064</v>
      </c>
      <c r="H11" s="23" t="n">
        <v>213</v>
      </c>
      <c r="I11" s="23" t="n">
        <v>168</v>
      </c>
      <c r="J11" s="15" t="n">
        <f aca="false">(I11-H11)/H11</f>
        <v>-0.211267605633803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472</v>
      </c>
      <c r="F12" s="17" t="n">
        <f aca="false">SUM(F10+F11)</f>
        <v>358</v>
      </c>
      <c r="G12" s="18"/>
      <c r="H12" s="17" t="n">
        <f aca="false">SUM(H10+H11)</f>
        <v>276</v>
      </c>
      <c r="I12" s="17" t="n">
        <f aca="false">SUM(I10+I11)</f>
        <v>357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13</v>
      </c>
      <c r="F13" s="14" t="n">
        <v>22</v>
      </c>
      <c r="G13" s="15" t="n">
        <f aca="false">(F13-E13)/E13</f>
        <v>0.692307692307692</v>
      </c>
      <c r="H13" s="14" t="n">
        <v>18</v>
      </c>
      <c r="I13" s="14" t="n">
        <v>22</v>
      </c>
      <c r="J13" s="15" t="n">
        <f aca="false">(I13-H13)/H13</f>
        <v>0.222222222222222</v>
      </c>
      <c r="K13" s="14" t="n">
        <v>13</v>
      </c>
      <c r="L13" s="14" t="n">
        <v>22</v>
      </c>
      <c r="M13" s="15" t="n">
        <f aca="false">(L13-K13)/K13</f>
        <v>0.692307692307692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26</v>
      </c>
      <c r="F14" s="14" t="n">
        <v>23</v>
      </c>
      <c r="G14" s="15" t="n">
        <f aca="false">(F14-E14)/E14</f>
        <v>-0.115384615384615</v>
      </c>
      <c r="H14" s="14" t="n">
        <v>38</v>
      </c>
      <c r="I14" s="14" t="n">
        <v>23</v>
      </c>
      <c r="J14" s="15" t="n">
        <f aca="false">(I14-H14)/H14</f>
        <v>-0.394736842105263</v>
      </c>
      <c r="K14" s="14" t="n">
        <v>17</v>
      </c>
      <c r="L14" s="14" t="n">
        <v>23</v>
      </c>
      <c r="M14" s="15" t="n">
        <f aca="false">(L14-K14)/K14</f>
        <v>0.352941176470588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39</v>
      </c>
      <c r="F15" s="17" t="n">
        <f aca="false">SUM(F13,F14)</f>
        <v>45</v>
      </c>
      <c r="G15" s="18"/>
      <c r="H15" s="17" t="n">
        <f aca="false">SUM(H13,H14)</f>
        <v>56</v>
      </c>
      <c r="I15" s="17" t="n">
        <f aca="false">SUM(I13,I14)</f>
        <v>45</v>
      </c>
      <c r="J15" s="18"/>
      <c r="K15" s="17" t="n">
        <f aca="false">SUM(K13,K14)</f>
        <v>30</v>
      </c>
      <c r="L15" s="17" t="n">
        <f aca="false">SUM(L13,L14)</f>
        <v>45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0.86"/>
    <col collapsed="false" customWidth="true" hidden="false" outlineLevel="0" max="2" min="2" style="0" width="19.14"/>
    <col collapsed="false" customWidth="true" hidden="false" outlineLevel="0" max="3" min="3" style="0" width="5.42"/>
    <col collapsed="false" customWidth="true" hidden="false" outlineLevel="0" max="4" min="4" style="0" width="13.36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0.5" hidden="false" customHeight="true" outlineLevel="0" collapsed="false">
      <c r="A2" s="2" t="s">
        <v>112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93</v>
      </c>
      <c r="F3" s="7" t="s">
        <v>113</v>
      </c>
      <c r="G3" s="8" t="s">
        <v>12</v>
      </c>
      <c r="H3" s="7" t="s">
        <v>42</v>
      </c>
      <c r="I3" s="7" t="s">
        <v>113</v>
      </c>
      <c r="J3" s="8" t="s">
        <v>12</v>
      </c>
      <c r="K3" s="7" t="s">
        <v>114</v>
      </c>
      <c r="L3" s="7" t="s">
        <v>113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128</v>
      </c>
      <c r="F4" s="14" t="n">
        <v>37</v>
      </c>
      <c r="G4" s="15" t="n">
        <f aca="false">(F4-E4)/E4</f>
        <v>-0.7109375</v>
      </c>
      <c r="H4" s="14" t="n">
        <v>84</v>
      </c>
      <c r="I4" s="14" t="n">
        <v>37</v>
      </c>
      <c r="J4" s="15" t="n">
        <f aca="false">(I4-H4)/H4</f>
        <v>-0.55952380952381</v>
      </c>
      <c r="K4" s="14" t="n">
        <v>124</v>
      </c>
      <c r="L4" s="14" t="n">
        <v>37</v>
      </c>
      <c r="M4" s="15" t="n">
        <f aca="false">(L4-K4)/K4</f>
        <v>-0.701612903225807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59</v>
      </c>
      <c r="F5" s="14" t="n">
        <v>64</v>
      </c>
      <c r="G5" s="15" t="n">
        <f aca="false">(F5-E5)/E5</f>
        <v>0.0847457627118644</v>
      </c>
      <c r="H5" s="14" t="n">
        <v>91</v>
      </c>
      <c r="I5" s="14" t="n">
        <v>64</v>
      </c>
      <c r="J5" s="15" t="n">
        <f aca="false">(I5-H5)/H5</f>
        <v>-0.296703296703297</v>
      </c>
      <c r="K5" s="14" t="n">
        <v>111</v>
      </c>
      <c r="L5" s="14" t="n">
        <v>64</v>
      </c>
      <c r="M5" s="15" t="n">
        <f aca="false">(L5-K5)/K5</f>
        <v>-0.423423423423423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187</v>
      </c>
      <c r="F6" s="17" t="n">
        <f aca="false">SUM(F4+F5)</f>
        <v>101</v>
      </c>
      <c r="G6" s="18"/>
      <c r="H6" s="17" t="n">
        <f aca="false">SUM(H4+H5)</f>
        <v>175</v>
      </c>
      <c r="I6" s="17" t="n">
        <f aca="false">SUM(I4+I5)</f>
        <v>101</v>
      </c>
      <c r="J6" s="18"/>
      <c r="K6" s="17" t="n">
        <f aca="false">SUM(K4+K5)</f>
        <v>235</v>
      </c>
      <c r="L6" s="17" t="n">
        <f aca="false">SUM(L4+L5)</f>
        <v>101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82</v>
      </c>
      <c r="F7" s="19" t="n">
        <v>42</v>
      </c>
      <c r="G7" s="15" t="n">
        <f aca="false">(F7-E7)/E7</f>
        <v>-0.487804878048781</v>
      </c>
      <c r="H7" s="19" t="n">
        <v>154</v>
      </c>
      <c r="I7" s="19" t="n">
        <v>42</v>
      </c>
      <c r="J7" s="15" t="n">
        <f aca="false">(I7-H7)/H7</f>
        <v>-0.727272727272727</v>
      </c>
      <c r="K7" s="19" t="n">
        <v>152</v>
      </c>
      <c r="L7" s="19" t="n">
        <v>42</v>
      </c>
      <c r="M7" s="15" t="n">
        <f aca="false">(L7-K7)/K7</f>
        <v>-0.723684210526316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160</v>
      </c>
      <c r="F8" s="19" t="n">
        <v>193</v>
      </c>
      <c r="G8" s="15" t="n">
        <f aca="false">(F8-E8)/E8</f>
        <v>0.20625</v>
      </c>
      <c r="H8" s="19" t="n">
        <v>308</v>
      </c>
      <c r="I8" s="19" t="n">
        <v>193</v>
      </c>
      <c r="J8" s="15" t="n">
        <f aca="false">(I8-H8)/H8</f>
        <v>-0.373376623376623</v>
      </c>
      <c r="K8" s="20" t="n">
        <v>241</v>
      </c>
      <c r="L8" s="19" t="n">
        <v>193</v>
      </c>
      <c r="M8" s="15" t="n">
        <f aca="false">(L8-K8)/K8</f>
        <v>-0.199170124481328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242</v>
      </c>
      <c r="F9" s="17" t="n">
        <f aca="false">SUM(F7+F8)</f>
        <v>235</v>
      </c>
      <c r="G9" s="18"/>
      <c r="H9" s="17" t="n">
        <f aca="false">SUM(H7+H8)</f>
        <v>462</v>
      </c>
      <c r="I9" s="17" t="n">
        <f aca="false">SUM(I7+I8)</f>
        <v>235</v>
      </c>
      <c r="J9" s="18"/>
      <c r="K9" s="17" t="n">
        <f aca="false">SUM(K7,K8)</f>
        <v>393</v>
      </c>
      <c r="L9" s="17" t="n">
        <f aca="false">SUM(L7+L8)</f>
        <v>235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160</v>
      </c>
      <c r="F10" s="23" t="n">
        <v>179</v>
      </c>
      <c r="G10" s="15" t="n">
        <f aca="false">(F10-E10)/E10</f>
        <v>0.11875</v>
      </c>
      <c r="H10" s="23" t="n">
        <v>422</v>
      </c>
      <c r="I10" s="23" t="n">
        <v>179</v>
      </c>
      <c r="J10" s="15" t="n">
        <f aca="false">(I10-H10)/H10</f>
        <v>-0.575829383886256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212</v>
      </c>
      <c r="F11" s="23" t="n">
        <v>171</v>
      </c>
      <c r="G11" s="15" t="n">
        <f aca="false">(F11-E11)/E11</f>
        <v>-0.193396226415094</v>
      </c>
      <c r="H11" s="23" t="n">
        <v>277</v>
      </c>
      <c r="I11" s="23" t="n">
        <v>171</v>
      </c>
      <c r="J11" s="15" t="n">
        <f aca="false">(I11-H11)/H11</f>
        <v>-0.382671480144404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372</v>
      </c>
      <c r="F12" s="17" t="n">
        <f aca="false">SUM(F10+F11)</f>
        <v>350</v>
      </c>
      <c r="G12" s="18"/>
      <c r="H12" s="17" t="n">
        <f aca="false">SUM(H10+H11)</f>
        <v>699</v>
      </c>
      <c r="I12" s="17" t="n">
        <f aca="false">SUM(I10+I11)</f>
        <v>350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9</v>
      </c>
      <c r="F13" s="14" t="n">
        <v>10</v>
      </c>
      <c r="G13" s="15" t="n">
        <f aca="false">(F13-E13)/E13</f>
        <v>0.111111111111111</v>
      </c>
      <c r="H13" s="14" t="n">
        <v>12</v>
      </c>
      <c r="I13" s="14" t="n">
        <v>10</v>
      </c>
      <c r="J13" s="15" t="n">
        <f aca="false">(I13-H13)/H13</f>
        <v>-0.166666666666667</v>
      </c>
      <c r="K13" s="14" t="n">
        <v>13</v>
      </c>
      <c r="L13" s="14" t="n">
        <v>10</v>
      </c>
      <c r="M13" s="15" t="n">
        <f aca="false">(L13-K13)/K13</f>
        <v>-0.230769230769231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15</v>
      </c>
      <c r="F14" s="14" t="n">
        <v>29</v>
      </c>
      <c r="G14" s="15" t="n">
        <f aca="false">(F14-E14)/E14</f>
        <v>0.933333333333333</v>
      </c>
      <c r="H14" s="14" t="n">
        <v>31</v>
      </c>
      <c r="I14" s="14" t="n">
        <v>29</v>
      </c>
      <c r="J14" s="15" t="n">
        <f aca="false">(I14-H14)/H14</f>
        <v>-0.0645161290322581</v>
      </c>
      <c r="K14" s="14" t="n">
        <v>26</v>
      </c>
      <c r="L14" s="14" t="n">
        <v>29</v>
      </c>
      <c r="M14" s="15" t="n">
        <f aca="false">(L14-K14)/K14</f>
        <v>0.115384615384615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24</v>
      </c>
      <c r="F15" s="17" t="n">
        <f aca="false">SUM(F13,F14)</f>
        <v>39</v>
      </c>
      <c r="G15" s="18"/>
      <c r="H15" s="17" t="n">
        <f aca="false">SUM(H13,H14)</f>
        <v>43</v>
      </c>
      <c r="I15" s="17" t="n">
        <f aca="false">SUM(I13,I14)</f>
        <v>39</v>
      </c>
      <c r="J15" s="18"/>
      <c r="K15" s="17" t="n">
        <f aca="false">SUM(K13,K14)</f>
        <v>39</v>
      </c>
      <c r="L15" s="17" t="n">
        <f aca="false">SUM(L13,L14)</f>
        <v>39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1" sqref="J10:J11 K15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2.09"/>
    <col collapsed="false" customWidth="true" hidden="false" outlineLevel="0" max="2" min="2" style="0" width="20.3"/>
    <col collapsed="false" customWidth="true" hidden="false" outlineLevel="0" max="3" min="3" style="0" width="5.01"/>
    <col collapsed="false" customWidth="true" hidden="false" outlineLevel="0" max="4" min="4" style="0" width="10.99"/>
    <col collapsed="false" customWidth="true" hidden="false" outlineLevel="0" max="5" min="5" style="0" width="9.72"/>
    <col collapsed="false" customWidth="true" hidden="false" outlineLevel="0" max="6" min="6" style="0" width="10.05"/>
    <col collapsed="false" customWidth="true" hidden="false" outlineLevel="0" max="9" min="8" style="0" width="10.05"/>
    <col collapsed="false" customWidth="true" hidden="false" outlineLevel="0" max="12" min="12" style="0" width="9.26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4.6" hidden="false" customHeight="true" outlineLevel="0" collapsed="false">
      <c r="A2" s="2" t="s">
        <v>115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97</v>
      </c>
      <c r="F3" s="7" t="s">
        <v>116</v>
      </c>
      <c r="G3" s="8" t="s">
        <v>12</v>
      </c>
      <c r="H3" s="7" t="s">
        <v>47</v>
      </c>
      <c r="I3" s="7" t="s">
        <v>116</v>
      </c>
      <c r="J3" s="8" t="s">
        <v>12</v>
      </c>
      <c r="K3" s="7" t="s">
        <v>117</v>
      </c>
      <c r="L3" s="7" t="s">
        <v>116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0" t="n">
        <v>167</v>
      </c>
      <c r="F4" s="14" t="n">
        <v>52</v>
      </c>
      <c r="G4" s="15" t="n">
        <f aca="false">(F4-E4)/E4</f>
        <v>-0.688622754491018</v>
      </c>
      <c r="H4" s="14" t="n">
        <v>115</v>
      </c>
      <c r="I4" s="14" t="n">
        <v>52</v>
      </c>
      <c r="J4" s="15" t="n">
        <f aca="false">(I4-H4)/H4</f>
        <v>-0.547826086956522</v>
      </c>
      <c r="K4" s="14" t="n">
        <v>133</v>
      </c>
      <c r="L4" s="14" t="n">
        <v>52</v>
      </c>
      <c r="M4" s="15" t="n">
        <f aca="false">(L4-K4)/K4</f>
        <v>-0.609022556390977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0" t="n">
        <v>50</v>
      </c>
      <c r="F5" s="14" t="n">
        <v>63</v>
      </c>
      <c r="G5" s="15" t="n">
        <f aca="false">(F5-E5)/E5</f>
        <v>0.26</v>
      </c>
      <c r="H5" s="14" t="n">
        <v>98</v>
      </c>
      <c r="I5" s="14" t="n">
        <v>63</v>
      </c>
      <c r="J5" s="15" t="n">
        <f aca="false">(I5-H5)/H5</f>
        <v>-0.357142857142857</v>
      </c>
      <c r="K5" s="14" t="n">
        <v>159</v>
      </c>
      <c r="L5" s="14" t="n">
        <v>63</v>
      </c>
      <c r="M5" s="15" t="n">
        <f aca="false">(L5-K5)/K5</f>
        <v>-0.60377358490566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217</v>
      </c>
      <c r="F6" s="17" t="n">
        <f aca="false">SUM(F4+F5)</f>
        <v>115</v>
      </c>
      <c r="G6" s="18"/>
      <c r="H6" s="17" t="n">
        <f aca="false">SUM(H4+H5)</f>
        <v>213</v>
      </c>
      <c r="I6" s="17" t="n">
        <f aca="false">SUM(I4+I5)</f>
        <v>115</v>
      </c>
      <c r="J6" s="18"/>
      <c r="K6" s="17" t="n">
        <f aca="false">SUM(K4+K5)</f>
        <v>292</v>
      </c>
      <c r="L6" s="17" t="n">
        <f aca="false">SUM(L4+L5)</f>
        <v>115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123</v>
      </c>
      <c r="F7" s="19" t="n">
        <v>52</v>
      </c>
      <c r="G7" s="15" t="n">
        <f aca="false">(F7-E7)/E7</f>
        <v>-0.577235772357724</v>
      </c>
      <c r="H7" s="19" t="n">
        <v>143</v>
      </c>
      <c r="I7" s="19" t="n">
        <v>52</v>
      </c>
      <c r="J7" s="15" t="n">
        <f aca="false">(I7-H7)/H7</f>
        <v>-0.636363636363636</v>
      </c>
      <c r="K7" s="19" t="n">
        <v>163</v>
      </c>
      <c r="L7" s="19" t="n">
        <v>52</v>
      </c>
      <c r="M7" s="15" t="n">
        <f aca="false">(L7-K7)/K7</f>
        <v>-0.680981595092024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116</v>
      </c>
      <c r="F8" s="19" t="n">
        <v>171</v>
      </c>
      <c r="G8" s="15" t="n">
        <f aca="false">(F8-E8)/E8</f>
        <v>0.474137931034483</v>
      </c>
      <c r="H8" s="19" t="n">
        <v>262</v>
      </c>
      <c r="I8" s="19" t="n">
        <v>171</v>
      </c>
      <c r="J8" s="15" t="n">
        <f aca="false">(I8-H8)/H8</f>
        <v>-0.347328244274809</v>
      </c>
      <c r="K8" s="20" t="n">
        <v>207</v>
      </c>
      <c r="L8" s="19" t="n">
        <v>171</v>
      </c>
      <c r="M8" s="15" t="n">
        <f aca="false">(L8-K8)/K8</f>
        <v>-0.173913043478261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239</v>
      </c>
      <c r="F9" s="17" t="n">
        <f aca="false">SUM(F7+F8)</f>
        <v>223</v>
      </c>
      <c r="G9" s="18"/>
      <c r="H9" s="17" t="n">
        <f aca="false">SUM(H7+H8)</f>
        <v>405</v>
      </c>
      <c r="I9" s="17" t="n">
        <f aca="false">SUM(I7+I8)</f>
        <v>223</v>
      </c>
      <c r="J9" s="18"/>
      <c r="K9" s="17" t="n">
        <f aca="false">SUM(K7,K8)</f>
        <v>370</v>
      </c>
      <c r="L9" s="17" t="n">
        <f aca="false">SUM(L7+L8)</f>
        <v>223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293</v>
      </c>
      <c r="F10" s="14" t="n">
        <v>161</v>
      </c>
      <c r="G10" s="15" t="n">
        <f aca="false">(F10-E10)/E10</f>
        <v>-0.450511945392491</v>
      </c>
      <c r="H10" s="23" t="n">
        <v>63</v>
      </c>
      <c r="I10" s="23" t="n">
        <v>161</v>
      </c>
      <c r="J10" s="15" t="n">
        <f aca="false">(I10-H10)/H10</f>
        <v>1.55555555555556</v>
      </c>
      <c r="K10" s="24"/>
      <c r="L10" s="23" t="n">
        <v>161</v>
      </c>
      <c r="M10" s="15" t="e">
        <f aca="false">(L10-K10)/K10</f>
        <v>#DIV/0!</v>
      </c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364</v>
      </c>
      <c r="F11" s="14" t="n">
        <v>162</v>
      </c>
      <c r="G11" s="15" t="n">
        <f aca="false">(F11-E11)/E11</f>
        <v>-0.554945054945055</v>
      </c>
      <c r="H11" s="23" t="n">
        <v>213</v>
      </c>
      <c r="I11" s="23" t="n">
        <v>162</v>
      </c>
      <c r="J11" s="15" t="n">
        <f aca="false">(I11-H11)/H11</f>
        <v>-0.23943661971831</v>
      </c>
      <c r="K11" s="24"/>
      <c r="L11" s="23" t="n">
        <v>162</v>
      </c>
      <c r="M11" s="15" t="e">
        <f aca="false">(L11-K11)/K11</f>
        <v>#DIV/0!</v>
      </c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657</v>
      </c>
      <c r="F12" s="17" t="n">
        <f aca="false">SUM(F10+F11)</f>
        <v>323</v>
      </c>
      <c r="G12" s="18"/>
      <c r="H12" s="17" t="n">
        <f aca="false">SUM(H10+H11)</f>
        <v>276</v>
      </c>
      <c r="I12" s="17" t="n">
        <f aca="false">SUM(I10+I11)</f>
        <v>323</v>
      </c>
      <c r="J12" s="18"/>
      <c r="K12" s="17" t="n">
        <f aca="false">SUM(K10+K11)</f>
        <v>0</v>
      </c>
      <c r="L12" s="17" t="n">
        <f aca="false">SUM(L10+L11)</f>
        <v>323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12</v>
      </c>
      <c r="F13" s="0" t="n">
        <v>7</v>
      </c>
      <c r="G13" s="15" t="n">
        <f aca="false">(F13-E13)/E13</f>
        <v>-0.416666666666667</v>
      </c>
      <c r="H13" s="14" t="n">
        <v>8</v>
      </c>
      <c r="I13" s="14" t="n">
        <v>7</v>
      </c>
      <c r="J13" s="15" t="n">
        <f aca="false">(I13-H13)/H13</f>
        <v>-0.125</v>
      </c>
      <c r="K13" s="14" t="n">
        <v>16</v>
      </c>
      <c r="L13" s="14" t="n">
        <v>7</v>
      </c>
      <c r="M13" s="15" t="n">
        <f aca="false">(L13-K13)/K13</f>
        <v>-0.5625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16</v>
      </c>
      <c r="F14" s="0" t="n">
        <v>20</v>
      </c>
      <c r="G14" s="15" t="n">
        <f aca="false">(F14-E14)/E14</f>
        <v>0.25</v>
      </c>
      <c r="H14" s="14" t="n">
        <v>28</v>
      </c>
      <c r="I14" s="14" t="n">
        <v>20</v>
      </c>
      <c r="J14" s="15" t="n">
        <f aca="false">(I14-H14)/H14</f>
        <v>-0.285714285714286</v>
      </c>
      <c r="K14" s="14" t="n">
        <v>18</v>
      </c>
      <c r="L14" s="14" t="n">
        <v>20</v>
      </c>
      <c r="M14" s="15" t="n">
        <f aca="false">(L14-K14)/K14</f>
        <v>0.111111111111111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28</v>
      </c>
      <c r="F15" s="17" t="n">
        <f aca="false">SUM(F10,F11)</f>
        <v>323</v>
      </c>
      <c r="G15" s="18"/>
      <c r="H15" s="17" t="n">
        <f aca="false">SUM(H13,H14)</f>
        <v>36</v>
      </c>
      <c r="I15" s="17" t="n">
        <f aca="false">SUM(I13,I14)</f>
        <v>27</v>
      </c>
      <c r="J15" s="18"/>
      <c r="K15" s="17" t="n">
        <f aca="false">SUM(K13,K14)</f>
        <v>34</v>
      </c>
      <c r="L15" s="17" t="n">
        <f aca="false">SUM(L13,L14)</f>
        <v>27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1" sqref="J10:J11 K15"/>
    </sheetView>
  </sheetViews>
  <sheetFormatPr defaultColWidth="11.78515625" defaultRowHeight="12.8" zeroHeight="false" outlineLevelRow="0" outlineLevelCol="0"/>
  <cols>
    <col collapsed="false" customWidth="true" hidden="false" outlineLevel="0" max="1" min="1" style="0" width="21.39"/>
    <col collapsed="false" customWidth="true" hidden="false" outlineLevel="0" max="2" min="2" style="0" width="19.31"/>
    <col collapsed="false" customWidth="true" hidden="false" outlineLevel="0" max="3" min="3" style="0" width="4.86"/>
    <col collapsed="false" customWidth="true" hidden="false" outlineLevel="0" max="4" min="4" style="0" width="14.88"/>
    <col collapsed="false" customWidth="true" hidden="false" outlineLevel="0" max="5" min="5" style="0" width="8.61"/>
    <col collapsed="false" customWidth="true" hidden="false" outlineLevel="0" max="6" min="6" style="0" width="8.47"/>
    <col collapsed="false" customWidth="true" hidden="false" outlineLevel="0" max="7" min="7" style="0" width="9.17"/>
    <col collapsed="false" customWidth="true" hidden="false" outlineLevel="0" max="8" min="8" style="0" width="8.47"/>
    <col collapsed="false" customWidth="true" hidden="false" outlineLevel="0" max="9" min="9" style="0" width="9.07"/>
    <col collapsed="false" customWidth="true" hidden="false" outlineLevel="0" max="10" min="10" style="0" width="10.84"/>
    <col collapsed="false" customWidth="true" hidden="false" outlineLevel="0" max="11" min="11" style="0" width="8.1"/>
    <col collapsed="false" customWidth="true" hidden="false" outlineLevel="0" max="12" min="12" style="0" width="9.07"/>
    <col collapsed="false" customWidth="true" hidden="false" outlineLevel="0" max="13" min="13" style="0" width="8.1"/>
    <col collapsed="false" customWidth="true" hidden="false" outlineLevel="0" max="15" min="14" style="0" width="7.26"/>
    <col collapsed="false" customWidth="true" hidden="false" outlineLevel="0" max="16" min="16" style="0" width="4.3"/>
  </cols>
  <sheetData>
    <row r="1" customFormat="false" ht="4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8.35" hidden="false" customHeight="true" outlineLevel="0" collapsed="false">
      <c r="A2" s="2" t="s">
        <v>118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3.8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101</v>
      </c>
      <c r="F3" s="7" t="s">
        <v>119</v>
      </c>
      <c r="G3" s="8" t="s">
        <v>12</v>
      </c>
      <c r="H3" s="7" t="s">
        <v>102</v>
      </c>
      <c r="I3" s="7" t="s">
        <v>119</v>
      </c>
      <c r="J3" s="8" t="s">
        <v>12</v>
      </c>
      <c r="K3" s="7" t="s">
        <v>120</v>
      </c>
      <c r="L3" s="7" t="s">
        <v>119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0" t="n">
        <v>86</v>
      </c>
      <c r="F4" s="14" t="n">
        <v>99</v>
      </c>
      <c r="G4" s="15" t="n">
        <f aca="false">(F4-E4)/E4</f>
        <v>0.151162790697674</v>
      </c>
      <c r="H4" s="14" t="n">
        <v>85</v>
      </c>
      <c r="I4" s="14" t="n">
        <v>99</v>
      </c>
      <c r="J4" s="15" t="n">
        <f aca="false">(I4-H4)/H4</f>
        <v>0.164705882352941</v>
      </c>
      <c r="K4" s="14" t="n">
        <v>119</v>
      </c>
      <c r="L4" s="14" t="n">
        <v>99</v>
      </c>
      <c r="M4" s="15" t="n">
        <f aca="false">(L4-K4)/K4</f>
        <v>-0.168067226890756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0" t="n">
        <v>26</v>
      </c>
      <c r="F5" s="14" t="n">
        <v>34</v>
      </c>
      <c r="G5" s="15" t="n">
        <f aca="false">(F5-E5)/E5</f>
        <v>0.307692307692308</v>
      </c>
      <c r="H5" s="14" t="n">
        <v>82</v>
      </c>
      <c r="I5" s="14" t="n">
        <v>34</v>
      </c>
      <c r="J5" s="15" t="n">
        <f aca="false">(I5-H5)/H5</f>
        <v>-0.585365853658537</v>
      </c>
      <c r="K5" s="14" t="n">
        <v>127</v>
      </c>
      <c r="L5" s="14" t="n">
        <v>34</v>
      </c>
      <c r="M5" s="15" t="n">
        <f aca="false">(L5-K5)/K5</f>
        <v>-0.732283464566929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112</v>
      </c>
      <c r="F6" s="17" t="n">
        <f aca="false">SUM(F4+F5)</f>
        <v>133</v>
      </c>
      <c r="G6" s="18"/>
      <c r="H6" s="17" t="n">
        <f aca="false">SUM(H4+H5)</f>
        <v>167</v>
      </c>
      <c r="I6" s="17" t="n">
        <f aca="false">SUM(I4+I5)</f>
        <v>133</v>
      </c>
      <c r="J6" s="18"/>
      <c r="K6" s="17" t="n">
        <f aca="false">SUM(K4+K5)</f>
        <v>246</v>
      </c>
      <c r="L6" s="17" t="n">
        <f aca="false">SUM(L4+L5)</f>
        <v>133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97</v>
      </c>
      <c r="F7" s="19" t="n">
        <v>36</v>
      </c>
      <c r="G7" s="15" t="n">
        <f aca="false">(F7-E7)/E7</f>
        <v>-0.628865979381443</v>
      </c>
      <c r="H7" s="19" t="n">
        <v>79</v>
      </c>
      <c r="I7" s="19" t="n">
        <v>36</v>
      </c>
      <c r="J7" s="15" t="n">
        <f aca="false">(I7-H7)/H7</f>
        <v>-0.544303797468354</v>
      </c>
      <c r="K7" s="19" t="n">
        <v>133</v>
      </c>
      <c r="L7" s="19" t="n">
        <v>36</v>
      </c>
      <c r="M7" s="15" t="n">
        <f aca="false">(L7-K7)/K7</f>
        <v>-0.729323308270677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58</v>
      </c>
      <c r="F8" s="19" t="n">
        <v>79</v>
      </c>
      <c r="G8" s="15" t="n">
        <f aca="false">(F8-E8)/E8</f>
        <v>0.362068965517241</v>
      </c>
      <c r="H8" s="19" t="n">
        <v>99</v>
      </c>
      <c r="I8" s="19" t="n">
        <v>79</v>
      </c>
      <c r="J8" s="15" t="n">
        <f aca="false">(I8-H8)/H8</f>
        <v>-0.202020202020202</v>
      </c>
      <c r="K8" s="20" t="n">
        <v>187</v>
      </c>
      <c r="L8" s="19" t="n">
        <v>79</v>
      </c>
      <c r="M8" s="15" t="n">
        <f aca="false">(L8-K8)/K8</f>
        <v>-0.577540106951872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155</v>
      </c>
      <c r="F9" s="17" t="n">
        <f aca="false">SUM(F7+F8)</f>
        <v>115</v>
      </c>
      <c r="G9" s="18"/>
      <c r="H9" s="17" t="n">
        <f aca="false">SUM(H7+H8)</f>
        <v>178</v>
      </c>
      <c r="I9" s="17" t="n">
        <f aca="false">SUM(I7+I8)</f>
        <v>115</v>
      </c>
      <c r="J9" s="18"/>
      <c r="K9" s="17" t="n">
        <f aca="false">SUM(K7,K8)</f>
        <v>320</v>
      </c>
      <c r="L9" s="17" t="n">
        <f aca="false">SUM(L7+L8)</f>
        <v>115</v>
      </c>
      <c r="M9" s="17"/>
      <c r="N9" s="17" t="n">
        <f aca="false">SUM(N7+N8)</f>
        <v>10118</v>
      </c>
      <c r="O9" s="17"/>
      <c r="P9" s="18"/>
    </row>
    <row r="10" customFormat="false" ht="13.8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23" t="n">
        <v>30</v>
      </c>
      <c r="F10" s="14" t="n">
        <v>54</v>
      </c>
      <c r="G10" s="15" t="n">
        <f aca="false">(F10-E10)/E10</f>
        <v>0.8</v>
      </c>
      <c r="H10" s="23" t="n">
        <v>11</v>
      </c>
      <c r="I10" s="23" t="n">
        <v>54</v>
      </c>
      <c r="J10" s="15" t="n">
        <f aca="false">(I10-H10)/H10</f>
        <v>3.90909090909091</v>
      </c>
      <c r="K10" s="24"/>
      <c r="L10" s="23" t="n">
        <v>54</v>
      </c>
      <c r="M10" s="15" t="e">
        <f aca="false">(L10-K10)/K10</f>
        <v>#DIV/0!</v>
      </c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23" t="n">
        <v>6</v>
      </c>
      <c r="F11" s="14" t="n">
        <v>4</v>
      </c>
      <c r="G11" s="15" t="n">
        <f aca="false">(F11-E11)/E11</f>
        <v>-0.333333333333333</v>
      </c>
      <c r="H11" s="23" t="n">
        <v>55</v>
      </c>
      <c r="I11" s="23" t="n">
        <v>4</v>
      </c>
      <c r="J11" s="15" t="n">
        <f aca="false">(I11-H11)/H11</f>
        <v>-0.927272727272727</v>
      </c>
      <c r="K11" s="24"/>
      <c r="L11" s="23" t="n">
        <v>4</v>
      </c>
      <c r="M11" s="15" t="e">
        <f aca="false">(L11-K11)/K11</f>
        <v>#DIV/0!</v>
      </c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36</v>
      </c>
      <c r="F12" s="17" t="n">
        <f aca="false">SUM(F10+F11)</f>
        <v>58</v>
      </c>
      <c r="G12" s="18"/>
      <c r="H12" s="17" t="n">
        <f aca="false">SUM(H10+H11)</f>
        <v>66</v>
      </c>
      <c r="I12" s="17" t="n">
        <f aca="false">SUM(I10+I11)</f>
        <v>58</v>
      </c>
      <c r="J12" s="18"/>
      <c r="K12" s="17" t="n">
        <f aca="false">SUM(K10+K11)</f>
        <v>0</v>
      </c>
      <c r="L12" s="17" t="n">
        <f aca="false">SUM(L10+L11)</f>
        <v>58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7</v>
      </c>
      <c r="F13" s="14" t="n">
        <v>2</v>
      </c>
      <c r="G13" s="15" t="n">
        <f aca="false">(F13-E13)/E13</f>
        <v>-0.714285714285714</v>
      </c>
      <c r="H13" s="14" t="n">
        <v>4</v>
      </c>
      <c r="I13" s="14" t="n">
        <v>2</v>
      </c>
      <c r="J13" s="15" t="n">
        <f aca="false">(I13-H13)/H13</f>
        <v>-0.5</v>
      </c>
      <c r="K13" s="14" t="n">
        <v>4</v>
      </c>
      <c r="L13" s="14" t="n">
        <v>2</v>
      </c>
      <c r="M13" s="15" t="n">
        <f aca="false">(L13-K13)/K13</f>
        <v>-0.5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0</v>
      </c>
      <c r="F14" s="14" t="n">
        <v>0</v>
      </c>
      <c r="G14" s="15" t="e">
        <f aca="false">(F14-E14)/E14</f>
        <v>#DIV/0!</v>
      </c>
      <c r="H14" s="14" t="n">
        <v>0</v>
      </c>
      <c r="I14" s="14" t="n">
        <v>0</v>
      </c>
      <c r="J14" s="15" t="e">
        <f aca="false">(I14-H14)/H14</f>
        <v>#DIV/0!</v>
      </c>
      <c r="K14" s="14" t="n">
        <v>0</v>
      </c>
      <c r="L14" s="14" t="n">
        <v>0</v>
      </c>
      <c r="M14" s="15" t="e">
        <f aca="false">(L14-K14)/K14</f>
        <v>#DIV/0!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7</v>
      </c>
      <c r="F15" s="17" t="n">
        <f aca="false">SUM(F13,F14)</f>
        <v>2</v>
      </c>
      <c r="G15" s="18"/>
      <c r="H15" s="17" t="n">
        <f aca="false">SUM(H13,H14)</f>
        <v>4</v>
      </c>
      <c r="I15" s="17" t="n">
        <f aca="false">SUM(I13,I14)</f>
        <v>2</v>
      </c>
      <c r="J15" s="18"/>
      <c r="K15" s="17" t="n">
        <f aca="false">SUM(K13,K14)</f>
        <v>4</v>
      </c>
      <c r="L15" s="17" t="n">
        <f aca="false">SUM(L13,L14)</f>
        <v>2</v>
      </c>
      <c r="M15" s="18"/>
      <c r="N15" s="17" t="n">
        <f aca="false">SUM(N13+N14)</f>
        <v>766</v>
      </c>
      <c r="O15" s="17"/>
      <c r="P15" s="18"/>
    </row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8.06"/>
    <col collapsed="false" customWidth="true" hidden="false" outlineLevel="0" max="3" min="3" style="0" width="4.97"/>
    <col collapsed="false" customWidth="true" hidden="false" outlineLevel="0" max="4" min="4" style="0" width="14.43"/>
    <col collapsed="false" customWidth="true" hidden="false" outlineLevel="0" max="10" min="10" style="0" width="9.59"/>
    <col collapsed="false" customWidth="true" hidden="false" outlineLevel="0" max="13" min="13" style="0" width="9.59"/>
  </cols>
  <sheetData>
    <row r="1" customFormat="false" ht="56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1.6" hidden="false" customHeight="true" outlineLevel="0" collapsed="false">
      <c r="A2" s="2" t="s">
        <v>121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105</v>
      </c>
      <c r="F3" s="7" t="s">
        <v>122</v>
      </c>
      <c r="G3" s="8" t="s">
        <v>12</v>
      </c>
      <c r="H3" s="7" t="s">
        <v>10</v>
      </c>
      <c r="I3" s="7" t="s">
        <v>122</v>
      </c>
      <c r="J3" s="8" t="s">
        <v>12</v>
      </c>
      <c r="K3" s="7" t="s">
        <v>123</v>
      </c>
      <c r="L3" s="7" t="s">
        <v>122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86</v>
      </c>
      <c r="F4" s="14" t="n">
        <v>94</v>
      </c>
      <c r="G4" s="15" t="n">
        <f aca="false">(F4-E4)/E4</f>
        <v>0.0930232558139535</v>
      </c>
      <c r="H4" s="14" t="n">
        <v>98</v>
      </c>
      <c r="I4" s="14" t="n">
        <v>94</v>
      </c>
      <c r="J4" s="15" t="n">
        <f aca="false">(I4-H4)/H4</f>
        <v>-0.0408163265306122</v>
      </c>
      <c r="K4" s="14" t="n">
        <v>86</v>
      </c>
      <c r="L4" s="14" t="n">
        <v>94</v>
      </c>
      <c r="M4" s="15" t="n">
        <f aca="false">(L4-K4)/K4</f>
        <v>0.0930232558139535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43</v>
      </c>
      <c r="F5" s="14" t="n">
        <v>100</v>
      </c>
      <c r="G5" s="15" t="n">
        <f aca="false">(F5-E5)/E5</f>
        <v>1.32558139534884</v>
      </c>
      <c r="H5" s="14" t="n">
        <v>199</v>
      </c>
      <c r="I5" s="14" t="n">
        <v>100</v>
      </c>
      <c r="J5" s="15" t="n">
        <f aca="false">(I5-H5)/H5</f>
        <v>-0.49748743718593</v>
      </c>
      <c r="K5" s="14" t="n">
        <v>1</v>
      </c>
      <c r="L5" s="14" t="n">
        <v>100</v>
      </c>
      <c r="M5" s="15" t="n">
        <f aca="false">(L5-K5)/K5</f>
        <v>99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129</v>
      </c>
      <c r="F6" s="17" t="n">
        <f aca="false">SUM(F4+F5)</f>
        <v>194</v>
      </c>
      <c r="G6" s="18"/>
      <c r="H6" s="17" t="n">
        <f aca="false">SUM(H4+H5)</f>
        <v>297</v>
      </c>
      <c r="I6" s="17" t="n">
        <f aca="false">SUM(I4+I5)</f>
        <v>194</v>
      </c>
      <c r="J6" s="18"/>
      <c r="K6" s="17" t="n">
        <f aca="false">SUM(K4+K5)</f>
        <v>87</v>
      </c>
      <c r="L6" s="17" t="n">
        <f aca="false">SUM(L4+L5)</f>
        <v>194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57</v>
      </c>
      <c r="F7" s="19" t="n">
        <v>58</v>
      </c>
      <c r="G7" s="15" t="n">
        <f aca="false">(F7-E7)/E7</f>
        <v>0.0175438596491228</v>
      </c>
      <c r="H7" s="14" t="n">
        <v>96</v>
      </c>
      <c r="I7" s="19" t="n">
        <v>58</v>
      </c>
      <c r="J7" s="15" t="n">
        <f aca="false">(I7-H7)/H7</f>
        <v>-0.395833333333333</v>
      </c>
      <c r="K7" s="19" t="n">
        <v>45</v>
      </c>
      <c r="L7" s="19" t="n">
        <v>58</v>
      </c>
      <c r="M7" s="15" t="n">
        <f aca="false">(L7-K7)/K7</f>
        <v>0.288888888888889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29</v>
      </c>
      <c r="F8" s="19" t="n">
        <v>188</v>
      </c>
      <c r="G8" s="15" t="n">
        <f aca="false">(F8-E8)/E8</f>
        <v>5.48275862068966</v>
      </c>
      <c r="H8" s="14" t="n">
        <v>199</v>
      </c>
      <c r="I8" s="19" t="n">
        <v>188</v>
      </c>
      <c r="J8" s="15" t="n">
        <f aca="false">(I8-H8)/H8</f>
        <v>-0.0552763819095477</v>
      </c>
      <c r="K8" s="20" t="n">
        <v>0</v>
      </c>
      <c r="L8" s="19" t="n">
        <v>188</v>
      </c>
      <c r="M8" s="15" t="e">
        <f aca="false">(L8-K8)/K8</f>
        <v>#DIV/0!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86</v>
      </c>
      <c r="F9" s="17" t="n">
        <f aca="false">SUM(F7+F8)</f>
        <v>246</v>
      </c>
      <c r="G9" s="18"/>
      <c r="H9" s="17" t="n">
        <f aca="false">SUM(H7+H8)</f>
        <v>295</v>
      </c>
      <c r="I9" s="17" t="n">
        <f aca="false">SUM(I7+I8)</f>
        <v>246</v>
      </c>
      <c r="J9" s="18"/>
      <c r="K9" s="17" t="n">
        <f aca="false">SUM(K7,K8)</f>
        <v>45</v>
      </c>
      <c r="L9" s="17" t="n">
        <f aca="false">SUM(L7+L8)</f>
        <v>246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193</v>
      </c>
      <c r="F10" s="23" t="n">
        <v>115</v>
      </c>
      <c r="G10" s="15" t="n">
        <f aca="false">(F10-E10)/E10</f>
        <v>-0.404145077720207</v>
      </c>
      <c r="H10" s="23" t="n">
        <v>43</v>
      </c>
      <c r="I10" s="23" t="n">
        <v>115</v>
      </c>
      <c r="J10" s="15" t="n">
        <f aca="false">(I10-H10)/H10</f>
        <v>1.67441860465116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145</v>
      </c>
      <c r="F11" s="23" t="n">
        <v>225</v>
      </c>
      <c r="G11" s="15" t="n">
        <f aca="false">(F11-E11)/E11</f>
        <v>0.551724137931034</v>
      </c>
      <c r="H11" s="23" t="n">
        <v>6</v>
      </c>
      <c r="I11" s="23" t="n">
        <v>225</v>
      </c>
      <c r="J11" s="15" t="n">
        <f aca="false">(I11-H11)/H11</f>
        <v>36.5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338</v>
      </c>
      <c r="F12" s="17" t="n">
        <f aca="false">SUM(F10+F11)</f>
        <v>340</v>
      </c>
      <c r="G12" s="18"/>
      <c r="H12" s="17" t="n">
        <f aca="false">SUM(H10+H11)</f>
        <v>49</v>
      </c>
      <c r="I12" s="17" t="n">
        <f aca="false">SUM(I10+I11)</f>
        <v>340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8</v>
      </c>
      <c r="F13" s="14" t="n">
        <v>13</v>
      </c>
      <c r="G13" s="15" t="n">
        <f aca="false">(F13-E13)/E13</f>
        <v>0.625</v>
      </c>
      <c r="H13" s="14" t="n">
        <v>0</v>
      </c>
      <c r="I13" s="14" t="n">
        <v>13</v>
      </c>
      <c r="J13" s="15" t="e">
        <f aca="false">(I13-H13)/H13</f>
        <v>#DIV/0!</v>
      </c>
      <c r="K13" s="14" t="n">
        <v>0</v>
      </c>
      <c r="L13" s="14" t="n">
        <v>13</v>
      </c>
      <c r="M13" s="15" t="e">
        <f aca="false">(L13-K13)/K13</f>
        <v>#DIV/0!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31</v>
      </c>
      <c r="F14" s="14" t="n">
        <v>31</v>
      </c>
      <c r="G14" s="15" t="n">
        <f aca="false">(F14-E14)/E14</f>
        <v>0</v>
      </c>
      <c r="H14" s="14" t="n">
        <v>0</v>
      </c>
      <c r="I14" s="14" t="n">
        <v>31</v>
      </c>
      <c r="J14" s="15" t="e">
        <f aca="false">(I14-H14)/H14</f>
        <v>#DIV/0!</v>
      </c>
      <c r="K14" s="14" t="n">
        <v>3</v>
      </c>
      <c r="L14" s="14" t="n">
        <v>31</v>
      </c>
      <c r="M14" s="15" t="n">
        <f aca="false">(L14-K14)/K14</f>
        <v>9.33333333333333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39</v>
      </c>
      <c r="F15" s="17" t="n">
        <f aca="false">SUM(F13,F14)</f>
        <v>44</v>
      </c>
      <c r="G15" s="18"/>
      <c r="H15" s="17" t="n">
        <f aca="false">SUM(H13,H14)</f>
        <v>0</v>
      </c>
      <c r="I15" s="17" t="n">
        <f aca="false">SUM(I13,I14)</f>
        <v>44</v>
      </c>
      <c r="J15" s="18"/>
      <c r="K15" s="17" t="n">
        <f aca="false">SUM(K13,K14)</f>
        <v>3</v>
      </c>
      <c r="L15" s="17" t="n">
        <f aca="false">SUM(L13,L14)</f>
        <v>44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:J11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3.2"/>
    <col collapsed="false" customWidth="true" hidden="false" outlineLevel="0" max="2" min="2" style="0" width="20.3"/>
    <col collapsed="false" customWidth="true" hidden="false" outlineLevel="0" max="3" min="3" style="0" width="4.86"/>
    <col collapsed="false" customWidth="true" hidden="false" outlineLevel="0" max="4" min="4" style="0" width="10.99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1.25" hidden="false" customHeight="true" outlineLevel="0" collapsed="false">
      <c r="A2" s="2" t="s">
        <v>124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107</v>
      </c>
      <c r="F3" s="7" t="s">
        <v>125</v>
      </c>
      <c r="G3" s="8" t="s">
        <v>12</v>
      </c>
      <c r="H3" s="7" t="s">
        <v>32</v>
      </c>
      <c r="I3" s="7" t="s">
        <v>125</v>
      </c>
      <c r="J3" s="8" t="s">
        <v>12</v>
      </c>
      <c r="K3" s="7" t="s">
        <v>108</v>
      </c>
      <c r="L3" s="7" t="s">
        <v>125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43</v>
      </c>
      <c r="F4" s="14" t="n">
        <v>43</v>
      </c>
      <c r="G4" s="15" t="n">
        <f aca="false">(F4-E4)/E4</f>
        <v>0</v>
      </c>
      <c r="H4" s="14" t="n">
        <v>64</v>
      </c>
      <c r="I4" s="14" t="n">
        <v>43</v>
      </c>
      <c r="J4" s="15" t="n">
        <f aca="false">(I4-H4)/H4</f>
        <v>-0.328125</v>
      </c>
      <c r="K4" s="14" t="n">
        <v>87</v>
      </c>
      <c r="L4" s="14" t="n">
        <v>43</v>
      </c>
      <c r="M4" s="15" t="n">
        <f aca="false">(L4-K4)/K4</f>
        <v>-0.505747126436782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73</v>
      </c>
      <c r="F5" s="14" t="n">
        <v>64</v>
      </c>
      <c r="G5" s="15" t="n">
        <f aca="false">(F5-E5)/E5</f>
        <v>-0.123287671232877</v>
      </c>
      <c r="H5" s="14" t="n">
        <v>26</v>
      </c>
      <c r="I5" s="14" t="n">
        <v>64</v>
      </c>
      <c r="J5" s="15" t="n">
        <f aca="false">(I5-H5)/H5</f>
        <v>1.46153846153846</v>
      </c>
      <c r="K5" s="14" t="n">
        <v>84</v>
      </c>
      <c r="L5" s="14" t="n">
        <v>64</v>
      </c>
      <c r="M5" s="15" t="n">
        <f aca="false">(L5-K5)/K5</f>
        <v>-0.238095238095238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116</v>
      </c>
      <c r="F6" s="17" t="n">
        <f aca="false">SUM(F4+F5)</f>
        <v>107</v>
      </c>
      <c r="G6" s="18"/>
      <c r="H6" s="17" t="n">
        <f aca="false">SUM(H4+H5)</f>
        <v>90</v>
      </c>
      <c r="I6" s="17" t="n">
        <f aca="false">SUM(I4+I5)</f>
        <v>107</v>
      </c>
      <c r="J6" s="18"/>
      <c r="K6" s="17" t="n">
        <f aca="false">SUM(K4+K5)</f>
        <v>171</v>
      </c>
      <c r="L6" s="17" t="n">
        <f aca="false">SUM(L4+L5)</f>
        <v>107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33</v>
      </c>
      <c r="F7" s="19" t="n">
        <v>30</v>
      </c>
      <c r="G7" s="15" t="n">
        <f aca="false">(F7-E7)/E7</f>
        <v>-0.0909090909090909</v>
      </c>
      <c r="H7" s="19" t="n">
        <v>5</v>
      </c>
      <c r="I7" s="19" t="n">
        <v>30</v>
      </c>
      <c r="J7" s="15" t="n">
        <f aca="false">(I7-H7)/H7</f>
        <v>5</v>
      </c>
      <c r="K7" s="19" t="n">
        <v>119</v>
      </c>
      <c r="L7" s="19" t="n">
        <v>30</v>
      </c>
      <c r="M7" s="15" t="n">
        <f aca="false">(L7-K7)/K7</f>
        <v>-0.747899159663866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62</v>
      </c>
      <c r="F8" s="19" t="n">
        <v>219</v>
      </c>
      <c r="G8" s="15" t="n">
        <f aca="false">(F8-E8)/E8</f>
        <v>2.53225806451613</v>
      </c>
      <c r="H8" s="19" t="n">
        <v>0</v>
      </c>
      <c r="I8" s="19" t="n">
        <v>219</v>
      </c>
      <c r="J8" s="15" t="e">
        <f aca="false">(I8-H8)/H8</f>
        <v>#DIV/0!</v>
      </c>
      <c r="K8" s="20" t="n">
        <v>326</v>
      </c>
      <c r="L8" s="19" t="n">
        <v>219</v>
      </c>
      <c r="M8" s="15" t="n">
        <f aca="false">(L8-K8)/K8</f>
        <v>-0.328220858895705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95</v>
      </c>
      <c r="F9" s="17" t="n">
        <f aca="false">SUM(F7+F8)</f>
        <v>249</v>
      </c>
      <c r="G9" s="18"/>
      <c r="H9" s="17" t="n">
        <f aca="false">SUM(H7+H8)</f>
        <v>5</v>
      </c>
      <c r="I9" s="17" t="n">
        <f aca="false">SUM(I7+I8)</f>
        <v>249</v>
      </c>
      <c r="J9" s="18"/>
      <c r="K9" s="17" t="n">
        <f aca="false">SUM(K7,K8)</f>
        <v>445</v>
      </c>
      <c r="L9" s="17" t="n">
        <f aca="false">SUM(L7+L8)</f>
        <v>249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232</v>
      </c>
      <c r="F10" s="23" t="n">
        <v>232</v>
      </c>
      <c r="G10" s="15" t="n">
        <f aca="false">(F10-E10)/E10</f>
        <v>0</v>
      </c>
      <c r="H10" s="23" t="n">
        <v>31</v>
      </c>
      <c r="I10" s="23" t="n">
        <v>232</v>
      </c>
      <c r="J10" s="15" t="n">
        <f aca="false">(I10-H10)/H10</f>
        <v>6.48387096774194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157</v>
      </c>
      <c r="F11" s="23" t="n">
        <v>213</v>
      </c>
      <c r="G11" s="15" t="n">
        <f aca="false">(F11-E11)/E11</f>
        <v>0.356687898089172</v>
      </c>
      <c r="H11" s="23" t="n">
        <v>0</v>
      </c>
      <c r="I11" s="23" t="n">
        <v>213</v>
      </c>
      <c r="J11" s="15" t="e">
        <f aca="false">(I11-H11)/H11</f>
        <v>#DIV/0!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389</v>
      </c>
      <c r="F12" s="17" t="n">
        <f aca="false">SUM(F10+F11)</f>
        <v>445</v>
      </c>
      <c r="G12" s="18"/>
      <c r="H12" s="17" t="n">
        <f aca="false">SUM(H10+H11)</f>
        <v>31</v>
      </c>
      <c r="I12" s="17" t="n">
        <f aca="false">SUM(I10+I11)</f>
        <v>445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2</v>
      </c>
      <c r="F13" s="14" t="n">
        <v>7</v>
      </c>
      <c r="G13" s="15" t="n">
        <f aca="false">(F13-E13)/E13</f>
        <v>2.5</v>
      </c>
      <c r="H13" s="14" t="n">
        <v>0</v>
      </c>
      <c r="I13" s="14" t="n">
        <v>7</v>
      </c>
      <c r="J13" s="15" t="e">
        <f aca="false">(I13-H13)/H13</f>
        <v>#DIV/0!</v>
      </c>
      <c r="K13" s="14" t="n">
        <v>13</v>
      </c>
      <c r="L13" s="14" t="n">
        <v>7</v>
      </c>
      <c r="M13" s="15" t="n">
        <f aca="false">(L13-K13)/K13</f>
        <v>-0.461538461538462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16</v>
      </c>
      <c r="F14" s="14" t="n">
        <v>13</v>
      </c>
      <c r="G14" s="15" t="n">
        <f aca="false">(F14-E14)/E14</f>
        <v>-0.1875</v>
      </c>
      <c r="H14" s="14" t="n">
        <v>2</v>
      </c>
      <c r="I14" s="14" t="n">
        <v>13</v>
      </c>
      <c r="J14" s="15" t="n">
        <f aca="false">(I14-H14)/H14</f>
        <v>5.5</v>
      </c>
      <c r="K14" s="14" t="n">
        <v>31</v>
      </c>
      <c r="L14" s="14" t="n">
        <v>13</v>
      </c>
      <c r="M14" s="15" t="n">
        <f aca="false">(L14-K14)/K14</f>
        <v>-0.580645161290323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18</v>
      </c>
      <c r="F15" s="17" t="n">
        <f aca="false">SUM(F13,F14)</f>
        <v>20</v>
      </c>
      <c r="G15" s="18"/>
      <c r="H15" s="17" t="n">
        <f aca="false">SUM(H13,H14)</f>
        <v>2</v>
      </c>
      <c r="I15" s="17" t="n">
        <f aca="false">SUM(I13,I14)</f>
        <v>20</v>
      </c>
      <c r="J15" s="18"/>
      <c r="K15" s="17" t="n">
        <f aca="false">SUM(K13,K14)</f>
        <v>44</v>
      </c>
      <c r="L15" s="17" t="n">
        <f aca="false">SUM(L13,L14)</f>
        <v>20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21" activeCellId="1" sqref="J10:J11 P21"/>
    </sheetView>
  </sheetViews>
  <sheetFormatPr defaultColWidth="8.875" defaultRowHeight="15" zeroHeight="false" outlineLevelRow="0" outlineLevelCol="0"/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true" outlineLevel="0" collapsed="false">
      <c r="A2" s="2" t="s">
        <v>126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127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128</v>
      </c>
      <c r="F3" s="7" t="s">
        <v>128</v>
      </c>
      <c r="G3" s="8" t="s">
        <v>12</v>
      </c>
      <c r="H3" s="7" t="s">
        <v>129</v>
      </c>
      <c r="I3" s="7" t="s">
        <v>128</v>
      </c>
      <c r="J3" s="8" t="s">
        <v>12</v>
      </c>
      <c r="K3" s="7" t="s">
        <v>130</v>
      </c>
      <c r="L3" s="7" t="s">
        <v>128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5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/>
      <c r="F4" s="14"/>
      <c r="G4" s="15" t="e">
        <f aca="false">(F4-E4)/E4</f>
        <v>#DIV/0!</v>
      </c>
      <c r="H4" s="14"/>
      <c r="I4" s="14"/>
      <c r="J4" s="15"/>
      <c r="K4" s="14"/>
      <c r="L4" s="14"/>
      <c r="M4" s="15"/>
      <c r="N4" s="14"/>
      <c r="O4" s="14"/>
      <c r="P4" s="15"/>
    </row>
    <row r="5" customFormat="false" ht="15" hidden="false" customHeight="false" outlineLevel="0" collapsed="false">
      <c r="A5" s="10"/>
      <c r="B5" s="11"/>
      <c r="C5" s="12"/>
      <c r="D5" s="13" t="s">
        <v>19</v>
      </c>
      <c r="E5" s="14"/>
      <c r="F5" s="14"/>
      <c r="G5" s="15" t="e">
        <f aca="false">(F5-E5)/E5</f>
        <v>#DIV/0!</v>
      </c>
      <c r="H5" s="14"/>
      <c r="I5" s="14"/>
      <c r="J5" s="15"/>
      <c r="K5" s="14"/>
      <c r="L5" s="14"/>
      <c r="M5" s="15"/>
      <c r="N5" s="14"/>
      <c r="O5" s="14"/>
      <c r="P5" s="15"/>
    </row>
    <row r="6" customFormat="false" ht="15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0</v>
      </c>
      <c r="F6" s="17" t="n">
        <f aca="false">SUM(F4+F5)</f>
        <v>0</v>
      </c>
      <c r="G6" s="18"/>
      <c r="H6" s="17"/>
      <c r="I6" s="17" t="n">
        <f aca="false">SUM(I4+I5)</f>
        <v>0</v>
      </c>
      <c r="J6" s="18"/>
      <c r="K6" s="17"/>
      <c r="L6" s="17" t="n">
        <f aca="false">SUM(L4+L5)</f>
        <v>0</v>
      </c>
      <c r="M6" s="18"/>
      <c r="N6" s="17"/>
      <c r="O6" s="17"/>
      <c r="P6" s="18"/>
    </row>
    <row r="7" customFormat="false" ht="15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/>
      <c r="F7" s="19"/>
      <c r="G7" s="15"/>
      <c r="H7" s="19"/>
      <c r="I7" s="19"/>
      <c r="J7" s="15"/>
      <c r="K7" s="19"/>
      <c r="L7" s="19"/>
      <c r="M7" s="15"/>
      <c r="N7" s="19"/>
      <c r="O7" s="19"/>
      <c r="P7" s="15"/>
    </row>
    <row r="8" customFormat="false" ht="15" hidden="false" customHeight="false" outlineLevel="0" collapsed="false">
      <c r="A8" s="10"/>
      <c r="B8" s="11"/>
      <c r="C8" s="12"/>
      <c r="D8" s="13" t="s">
        <v>19</v>
      </c>
      <c r="E8" s="19"/>
      <c r="F8" s="19"/>
      <c r="G8" s="15"/>
      <c r="H8" s="19"/>
      <c r="I8" s="19"/>
      <c r="J8" s="15"/>
      <c r="K8" s="20"/>
      <c r="L8" s="19"/>
      <c r="M8" s="15"/>
      <c r="N8" s="19"/>
      <c r="O8" s="19"/>
      <c r="P8" s="15"/>
    </row>
    <row r="9" customFormat="false" ht="15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0</v>
      </c>
      <c r="F9" s="17" t="n">
        <f aca="false">SUM(F7+F8)</f>
        <v>0</v>
      </c>
      <c r="G9" s="18"/>
      <c r="H9" s="17" t="n">
        <f aca="false">SUM(H7+H8)</f>
        <v>0</v>
      </c>
      <c r="I9" s="17" t="n">
        <f aca="false">SUM(I7+I8)</f>
        <v>0</v>
      </c>
      <c r="J9" s="18"/>
      <c r="K9" s="17" t="n">
        <f aca="false">SUM(K7,K8)</f>
        <v>0</v>
      </c>
      <c r="L9" s="17" t="n">
        <f aca="false">SUM(L7+L8)</f>
        <v>0</v>
      </c>
      <c r="M9" s="17"/>
      <c r="N9" s="17"/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/>
      <c r="F10" s="23"/>
      <c r="G10" s="15" t="e">
        <f aca="false">(F10-E10)/E10</f>
        <v>#DIV/0!</v>
      </c>
      <c r="H10" s="23"/>
      <c r="I10" s="23"/>
      <c r="J10" s="15"/>
      <c r="K10" s="24"/>
      <c r="L10" s="23"/>
      <c r="M10" s="15"/>
      <c r="N10" s="23"/>
      <c r="O10" s="23"/>
      <c r="P10" s="15"/>
    </row>
    <row r="11" customFormat="false" ht="15" hidden="false" customHeight="false" outlineLevel="0" collapsed="false">
      <c r="A11" s="10"/>
      <c r="B11" s="21"/>
      <c r="C11" s="22"/>
      <c r="D11" s="13" t="s">
        <v>19</v>
      </c>
      <c r="E11" s="19"/>
      <c r="F11" s="23"/>
      <c r="G11" s="15" t="e">
        <f aca="false">(F11-E11)/E11</f>
        <v>#DIV/0!</v>
      </c>
      <c r="H11" s="23"/>
      <c r="I11" s="23"/>
      <c r="J11" s="15"/>
      <c r="K11" s="24"/>
      <c r="L11" s="23"/>
      <c r="M11" s="15"/>
      <c r="N11" s="23"/>
      <c r="O11" s="23"/>
      <c r="P11" s="15"/>
    </row>
    <row r="12" customFormat="false" ht="15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0</v>
      </c>
      <c r="F12" s="17" t="n">
        <f aca="false">SUM(F10+F11)</f>
        <v>0</v>
      </c>
      <c r="G12" s="18"/>
      <c r="H12" s="17" t="n">
        <f aca="false">SUM(H10+H11)</f>
        <v>0</v>
      </c>
      <c r="I12" s="17" t="n">
        <f aca="false">SUM(I10+I11)</f>
        <v>0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25"/>
      <c r="O12" s="25"/>
      <c r="P12" s="18"/>
    </row>
    <row r="13" customFormat="false" ht="13.8" hidden="false" customHeight="false" outlineLevel="0" collapsed="false">
      <c r="A13" s="10" t="s">
        <v>131</v>
      </c>
      <c r="B13" s="11" t="s">
        <v>132</v>
      </c>
      <c r="C13" s="12" t="s">
        <v>30</v>
      </c>
      <c r="D13" s="13" t="s">
        <v>18</v>
      </c>
      <c r="E13" s="14"/>
      <c r="F13" s="14"/>
      <c r="G13" s="15"/>
      <c r="H13" s="14"/>
      <c r="I13" s="14"/>
      <c r="J13" s="15"/>
      <c r="K13" s="14"/>
      <c r="L13" s="14"/>
      <c r="M13" s="15"/>
      <c r="N13" s="14"/>
      <c r="O13" s="14"/>
      <c r="P13" s="15"/>
    </row>
    <row r="14" customFormat="false" ht="13.8" hidden="false" customHeight="false" outlineLevel="0" collapsed="false">
      <c r="A14" s="10"/>
      <c r="B14" s="11"/>
      <c r="C14" s="12"/>
      <c r="D14" s="13" t="s">
        <v>19</v>
      </c>
      <c r="E14" s="14"/>
      <c r="F14" s="14"/>
      <c r="G14" s="15"/>
      <c r="H14" s="14"/>
      <c r="I14" s="14"/>
      <c r="J14" s="15"/>
      <c r="K14" s="14"/>
      <c r="L14" s="14"/>
      <c r="M14" s="15"/>
      <c r="N14" s="14"/>
      <c r="O14" s="14"/>
      <c r="P14" s="15"/>
    </row>
    <row r="15" customFormat="false" ht="13.8" hidden="false" customHeight="false" outlineLevel="0" collapsed="false">
      <c r="A15" s="10"/>
      <c r="B15" s="11"/>
      <c r="C15" s="12"/>
      <c r="D15" s="16" t="s">
        <v>20</v>
      </c>
      <c r="E15" s="17"/>
      <c r="F15" s="17"/>
      <c r="G15" s="18"/>
      <c r="H15" s="17"/>
      <c r="I15" s="17"/>
      <c r="J15" s="18"/>
      <c r="K15" s="17"/>
      <c r="L15" s="17"/>
      <c r="M15" s="18"/>
      <c r="N15" s="17"/>
      <c r="O15" s="17"/>
      <c r="P15" s="18"/>
    </row>
    <row r="16" customFormat="false" ht="13.8" hidden="false" customHeight="false" outlineLevel="0" collapsed="false">
      <c r="A16" s="26" t="s">
        <v>28</v>
      </c>
      <c r="B16" s="11" t="s">
        <v>29</v>
      </c>
      <c r="C16" s="12" t="s">
        <v>30</v>
      </c>
      <c r="D16" s="13" t="s">
        <v>18</v>
      </c>
      <c r="E16" s="14"/>
      <c r="F16" s="14"/>
      <c r="G16" s="15"/>
      <c r="H16" s="14"/>
      <c r="I16" s="14"/>
      <c r="J16" s="15"/>
      <c r="K16" s="14"/>
      <c r="L16" s="14"/>
      <c r="M16" s="15"/>
      <c r="N16" s="14"/>
      <c r="O16" s="14"/>
      <c r="P16" s="15"/>
    </row>
    <row r="17" customFormat="false" ht="13.8" hidden="false" customHeight="false" outlineLevel="0" collapsed="false">
      <c r="A17" s="26"/>
      <c r="B17" s="11"/>
      <c r="C17" s="12"/>
      <c r="D17" s="13" t="s">
        <v>19</v>
      </c>
      <c r="E17" s="14"/>
      <c r="F17" s="14"/>
      <c r="G17" s="15"/>
      <c r="H17" s="14"/>
      <c r="I17" s="14"/>
      <c r="J17" s="15"/>
      <c r="K17" s="14"/>
      <c r="L17" s="14"/>
      <c r="M17" s="15"/>
      <c r="N17" s="14"/>
      <c r="O17" s="14"/>
      <c r="P17" s="15"/>
    </row>
    <row r="18" customFormat="false" ht="13.8" hidden="false" customHeight="false" outlineLevel="0" collapsed="false">
      <c r="A18" s="26"/>
      <c r="B18" s="11"/>
      <c r="C18" s="12"/>
      <c r="D18" s="16" t="s">
        <v>20</v>
      </c>
      <c r="E18" s="17" t="n">
        <f aca="false">SUM(E16,E17)</f>
        <v>0</v>
      </c>
      <c r="F18" s="17" t="n">
        <f aca="false">SUM(F16,F17)</f>
        <v>0</v>
      </c>
      <c r="G18" s="18"/>
      <c r="H18" s="17" t="n">
        <f aca="false">SUM(H16,H17)</f>
        <v>0</v>
      </c>
      <c r="I18" s="17" t="n">
        <f aca="false">SUM(I16,I17)</f>
        <v>0</v>
      </c>
      <c r="J18" s="18"/>
      <c r="K18" s="17" t="n">
        <f aca="false">SUM(K16,K17)</f>
        <v>0</v>
      </c>
      <c r="L18" s="17" t="n">
        <f aca="false">SUM(L16,L17)</f>
        <v>0</v>
      </c>
      <c r="M18" s="18"/>
      <c r="N18" s="17"/>
      <c r="O18" s="17"/>
      <c r="P18" s="18"/>
    </row>
  </sheetData>
  <mergeCells count="21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  <mergeCell ref="A16:A18"/>
    <mergeCell ref="B16:B18"/>
    <mergeCell ref="C16:C18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0.01"/>
    <col collapsed="false" customWidth="true" hidden="false" outlineLevel="0" max="2" min="2" style="0" width="22.01"/>
    <col collapsed="false" customWidth="true" hidden="false" outlineLevel="0" max="3" min="3" style="0" width="4.71"/>
    <col collapsed="false" customWidth="true" hidden="false" outlineLevel="0" max="4" min="4" style="0" width="12.78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0.85" hidden="false" customHeight="true" outlineLevel="0" collapsed="false">
      <c r="A2" s="2" t="s">
        <v>36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37</v>
      </c>
      <c r="F3" s="7" t="s">
        <v>38</v>
      </c>
      <c r="G3" s="8" t="s">
        <v>12</v>
      </c>
      <c r="H3" s="7" t="s">
        <v>39</v>
      </c>
      <c r="I3" s="7" t="s">
        <v>38</v>
      </c>
      <c r="J3" s="8" t="s">
        <v>12</v>
      </c>
      <c r="K3" s="7" t="s">
        <v>40</v>
      </c>
      <c r="L3" s="7" t="s">
        <v>38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50</v>
      </c>
      <c r="F4" s="14" t="n">
        <v>118</v>
      </c>
      <c r="G4" s="15" t="n">
        <f aca="false">(F4-E4)/E4</f>
        <v>1.36</v>
      </c>
      <c r="H4" s="14" t="n">
        <v>90</v>
      </c>
      <c r="I4" s="14" t="n">
        <v>118</v>
      </c>
      <c r="J4" s="15" t="n">
        <f aca="false">(I4-H4)/H4</f>
        <v>0.311111111111111</v>
      </c>
      <c r="K4" s="14" t="n">
        <v>58</v>
      </c>
      <c r="L4" s="14" t="n">
        <v>118</v>
      </c>
      <c r="M4" s="15" t="n">
        <f aca="false">(L4-K4)/K4</f>
        <v>1.03448275862069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145</v>
      </c>
      <c r="F5" s="14" t="n">
        <v>93</v>
      </c>
      <c r="G5" s="15" t="n">
        <f aca="false">(F5-E5)/E5</f>
        <v>-0.358620689655172</v>
      </c>
      <c r="H5" s="14" t="n">
        <v>75</v>
      </c>
      <c r="I5" s="14" t="n">
        <v>93</v>
      </c>
      <c r="J5" s="15" t="n">
        <f aca="false">(I5-H5)/H5</f>
        <v>0.24</v>
      </c>
      <c r="K5" s="14" t="n">
        <v>142</v>
      </c>
      <c r="L5" s="14" t="n">
        <v>93</v>
      </c>
      <c r="M5" s="15" t="n">
        <f aca="false">(L5-K5)/K5</f>
        <v>-0.345070422535211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195</v>
      </c>
      <c r="F6" s="17" t="n">
        <f aca="false">SUM(F4+F5)</f>
        <v>211</v>
      </c>
      <c r="G6" s="18"/>
      <c r="H6" s="17" t="n">
        <f aca="false">SUM(H4+H5)</f>
        <v>165</v>
      </c>
      <c r="I6" s="17" t="n">
        <f aca="false">SUM(I4+I5)</f>
        <v>211</v>
      </c>
      <c r="J6" s="18"/>
      <c r="K6" s="17" t="n">
        <f aca="false">SUM(K4+K5)</f>
        <v>200</v>
      </c>
      <c r="L6" s="17" t="n">
        <f aca="false">SUM(L4+L5)</f>
        <v>211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102</v>
      </c>
      <c r="F7" s="19" t="n">
        <v>122</v>
      </c>
      <c r="G7" s="15" t="n">
        <f aca="false">(F7-E7)/E7</f>
        <v>0.196078431372549</v>
      </c>
      <c r="H7" s="19" t="n">
        <v>156</v>
      </c>
      <c r="I7" s="19" t="n">
        <v>122</v>
      </c>
      <c r="J7" s="15" t="n">
        <f aca="false">(I7-H7)/H7</f>
        <v>-0.217948717948718</v>
      </c>
      <c r="K7" s="19" t="n">
        <v>87</v>
      </c>
      <c r="L7" s="19" t="n">
        <v>122</v>
      </c>
      <c r="M7" s="15" t="n">
        <f aca="false">(L7-K7)/K7</f>
        <v>0.402298850574713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350</v>
      </c>
      <c r="F8" s="19" t="n">
        <v>297</v>
      </c>
      <c r="G8" s="15" t="n">
        <f aca="false">(F8-E8)/E8</f>
        <v>-0.151428571428571</v>
      </c>
      <c r="H8" s="19" t="n">
        <v>259</v>
      </c>
      <c r="I8" s="19" t="n">
        <v>297</v>
      </c>
      <c r="J8" s="15" t="n">
        <f aca="false">(I8-H8)/H8</f>
        <v>0.146718146718147</v>
      </c>
      <c r="K8" s="20" t="n">
        <v>288</v>
      </c>
      <c r="L8" s="19" t="n">
        <v>297</v>
      </c>
      <c r="M8" s="15" t="n">
        <f aca="false">(L8-K8)/K8</f>
        <v>0.03125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452</v>
      </c>
      <c r="F9" s="17" t="n">
        <f aca="false">SUM(F7+F8)</f>
        <v>419</v>
      </c>
      <c r="G9" s="18"/>
      <c r="H9" s="17" t="n">
        <f aca="false">SUM(H7+H8)</f>
        <v>415</v>
      </c>
      <c r="I9" s="17" t="n">
        <f aca="false">SUM(I7+I8)</f>
        <v>419</v>
      </c>
      <c r="J9" s="18"/>
      <c r="K9" s="17" t="n">
        <f aca="false">SUM(K7,K8)</f>
        <v>375</v>
      </c>
      <c r="L9" s="17" t="n">
        <f aca="false">SUM(L7+L8)</f>
        <v>419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63</v>
      </c>
      <c r="F10" s="23" t="n">
        <v>365</v>
      </c>
      <c r="G10" s="15" t="n">
        <f aca="false">(F10-E10)/E10</f>
        <v>4.79365079365079</v>
      </c>
      <c r="H10" s="23" t="n">
        <v>446</v>
      </c>
      <c r="I10" s="23" t="n">
        <v>365</v>
      </c>
      <c r="J10" s="15" t="n">
        <f aca="false">(I10-H10)/H10</f>
        <v>-0.181614349775785</v>
      </c>
      <c r="K10" s="24"/>
      <c r="L10" s="23" t="n">
        <v>365</v>
      </c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213</v>
      </c>
      <c r="F11" s="23" t="n">
        <v>323</v>
      </c>
      <c r="G11" s="15" t="n">
        <f aca="false">(F11-E11)/E11</f>
        <v>0.516431924882629</v>
      </c>
      <c r="H11" s="23" t="n">
        <v>274</v>
      </c>
      <c r="I11" s="23" t="n">
        <v>323</v>
      </c>
      <c r="J11" s="15" t="n">
        <f aca="false">(I11-H11)/H11</f>
        <v>0.178832116788321</v>
      </c>
      <c r="K11" s="24"/>
      <c r="L11" s="23" t="n">
        <v>323</v>
      </c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276</v>
      </c>
      <c r="F12" s="17" t="n">
        <f aca="false">SUM(F10+F11)</f>
        <v>688</v>
      </c>
      <c r="G12" s="18"/>
      <c r="H12" s="17" t="n">
        <f aca="false">SUM(H10+H11)</f>
        <v>720</v>
      </c>
      <c r="I12" s="17" t="n">
        <f aca="false">SUM(I10+I11)</f>
        <v>688</v>
      </c>
      <c r="J12" s="18"/>
      <c r="K12" s="17" t="n">
        <f aca="false">SUM(K10+K11)</f>
        <v>0</v>
      </c>
      <c r="L12" s="17" t="n">
        <f aca="false">SUM(L10+L11)</f>
        <v>688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18</v>
      </c>
      <c r="F13" s="14" t="n">
        <v>11</v>
      </c>
      <c r="G13" s="15" t="n">
        <f aca="false">(F13-E13)/E13</f>
        <v>-0.388888888888889</v>
      </c>
      <c r="H13" s="14" t="n">
        <v>17</v>
      </c>
      <c r="I13" s="14" t="n">
        <v>11</v>
      </c>
      <c r="J13" s="15" t="n">
        <f aca="false">(I13-H13)/H13</f>
        <v>-0.352941176470588</v>
      </c>
      <c r="K13" s="14" t="n">
        <v>6</v>
      </c>
      <c r="L13" s="14" t="n">
        <v>11</v>
      </c>
      <c r="M13" s="15" t="n">
        <f aca="false">(L13-K13)/K13</f>
        <v>0.833333333333333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38</v>
      </c>
      <c r="F14" s="14" t="n">
        <v>28</v>
      </c>
      <c r="G14" s="15" t="n">
        <f aca="false">(F14-E14)/E14</f>
        <v>-0.263157894736842</v>
      </c>
      <c r="H14" s="14" t="n">
        <v>41</v>
      </c>
      <c r="I14" s="14" t="n">
        <v>28</v>
      </c>
      <c r="J14" s="15" t="n">
        <f aca="false">(I14-H14)/H14</f>
        <v>-0.317073170731707</v>
      </c>
      <c r="K14" s="14" t="n">
        <v>57</v>
      </c>
      <c r="L14" s="14" t="n">
        <v>28</v>
      </c>
      <c r="M14" s="15" t="n">
        <f aca="false">(L14-K14)/K14</f>
        <v>-0.508771929824561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56</v>
      </c>
      <c r="F15" s="17" t="n">
        <f aca="false">SUM(F13,F14)</f>
        <v>39</v>
      </c>
      <c r="G15" s="18"/>
      <c r="H15" s="17" t="n">
        <f aca="false">SUM(H13,H14)</f>
        <v>58</v>
      </c>
      <c r="I15" s="17" t="n">
        <f aca="false">SUM(I13,I14)</f>
        <v>39</v>
      </c>
      <c r="J15" s="18"/>
      <c r="K15" s="17" t="n">
        <f aca="false">SUM(K13,K14)</f>
        <v>63</v>
      </c>
      <c r="L15" s="17" t="n">
        <f aca="false">SUM(L13,L14)</f>
        <v>39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1" sqref="J10:J11 M13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19.42"/>
    <col collapsed="false" customWidth="true" hidden="false" outlineLevel="0" max="3" min="3" style="0" width="6.42"/>
    <col collapsed="false" customWidth="true" hidden="false" outlineLevel="0" max="4" min="4" style="0" width="10.99"/>
  </cols>
  <sheetData>
    <row r="1" customFormat="false" ht="54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67.15" hidden="false" customHeight="true" outlineLevel="0" collapsed="false">
      <c r="A2" s="2" t="s">
        <v>41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42</v>
      </c>
      <c r="F3" s="7" t="s">
        <v>43</v>
      </c>
      <c r="G3" s="8" t="s">
        <v>12</v>
      </c>
      <c r="H3" s="7" t="s">
        <v>44</v>
      </c>
      <c r="I3" s="7" t="s">
        <v>43</v>
      </c>
      <c r="J3" s="8" t="s">
        <v>12</v>
      </c>
      <c r="K3" s="7" t="s">
        <v>45</v>
      </c>
      <c r="L3" s="7" t="s">
        <v>43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84</v>
      </c>
      <c r="F4" s="14" t="n">
        <v>127</v>
      </c>
      <c r="G4" s="15" t="n">
        <f aca="false">(F4-E4)/E4</f>
        <v>0.511904761904762</v>
      </c>
      <c r="H4" s="14" t="n">
        <v>115</v>
      </c>
      <c r="I4" s="14" t="n">
        <v>127</v>
      </c>
      <c r="J4" s="15" t="n">
        <f aca="false">(I4-H4)/H4</f>
        <v>0.104347826086957</v>
      </c>
      <c r="K4" s="14" t="n">
        <v>66</v>
      </c>
      <c r="L4" s="14" t="n">
        <v>127</v>
      </c>
      <c r="M4" s="15" t="n">
        <f aca="false">(L4-K4)/K4</f>
        <v>0.924242424242424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91</v>
      </c>
      <c r="F5" s="14" t="n">
        <v>136</v>
      </c>
      <c r="G5" s="15" t="n">
        <f aca="false">(F5-E5)/E5</f>
        <v>0.494505494505495</v>
      </c>
      <c r="H5" s="14" t="n">
        <v>78</v>
      </c>
      <c r="I5" s="14" t="n">
        <v>136</v>
      </c>
      <c r="J5" s="15" t="n">
        <f aca="false">(I5-H5)/H5</f>
        <v>0.743589743589744</v>
      </c>
      <c r="K5" s="14" t="n">
        <v>108</v>
      </c>
      <c r="L5" s="14" t="n">
        <v>136</v>
      </c>
      <c r="M5" s="15" t="n">
        <f aca="false">(L5-K5)/K5</f>
        <v>0.259259259259259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175</v>
      </c>
      <c r="F6" s="17" t="n">
        <f aca="false">SUM(F4+F5)</f>
        <v>263</v>
      </c>
      <c r="G6" s="18"/>
      <c r="H6" s="17" t="n">
        <f aca="false">SUM(H4+H5)</f>
        <v>193</v>
      </c>
      <c r="I6" s="17" t="n">
        <f aca="false">SUM(I4+I5)</f>
        <v>263</v>
      </c>
      <c r="J6" s="18"/>
      <c r="K6" s="17" t="n">
        <f aca="false">SUM(K4+K5)</f>
        <v>174</v>
      </c>
      <c r="L6" s="17" t="n">
        <f aca="false">SUM(L4+L5)</f>
        <v>263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154</v>
      </c>
      <c r="F7" s="19" t="n">
        <v>140</v>
      </c>
      <c r="G7" s="15" t="n">
        <f aca="false">(F7-E7)/E7</f>
        <v>-0.0909090909090909</v>
      </c>
      <c r="H7" s="19" t="n">
        <v>136</v>
      </c>
      <c r="I7" s="19" t="n">
        <v>140</v>
      </c>
      <c r="J7" s="15" t="n">
        <f aca="false">(I7-H7)/H7</f>
        <v>0.0294117647058823</v>
      </c>
      <c r="K7" s="19" t="n">
        <v>98</v>
      </c>
      <c r="L7" s="19" t="n">
        <v>140</v>
      </c>
      <c r="M7" s="15" t="n">
        <f aca="false">(L7-K7)/K7</f>
        <v>0.428571428571429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308</v>
      </c>
      <c r="F8" s="19" t="n">
        <v>236</v>
      </c>
      <c r="G8" s="15" t="n">
        <f aca="false">(F8-E8)/E8</f>
        <v>-0.233766233766234</v>
      </c>
      <c r="H8" s="19" t="n">
        <v>195</v>
      </c>
      <c r="I8" s="19" t="n">
        <v>236</v>
      </c>
      <c r="J8" s="15" t="n">
        <f aca="false">(I8-H8)/H8</f>
        <v>0.21025641025641</v>
      </c>
      <c r="K8" s="20" t="n">
        <v>273</v>
      </c>
      <c r="L8" s="19" t="n">
        <v>236</v>
      </c>
      <c r="M8" s="15" t="n">
        <f aca="false">(L8-K8)/K8</f>
        <v>-0.135531135531136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462</v>
      </c>
      <c r="F9" s="17" t="n">
        <f aca="false">SUM(F7+F8)</f>
        <v>376</v>
      </c>
      <c r="G9" s="18"/>
      <c r="H9" s="17" t="n">
        <f aca="false">SUM(H7+H8)</f>
        <v>331</v>
      </c>
      <c r="I9" s="17" t="n">
        <f aca="false">SUM(I7+I8)</f>
        <v>376</v>
      </c>
      <c r="J9" s="18"/>
      <c r="K9" s="17" t="n">
        <f aca="false">SUM(K7,K8)</f>
        <v>371</v>
      </c>
      <c r="L9" s="17" t="n">
        <f aca="false">SUM(L7+L8)</f>
        <v>376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/>
      <c r="F10" s="23" t="n">
        <v>274</v>
      </c>
      <c r="G10" s="15" t="e">
        <f aca="false">(F10-E10)/E10</f>
        <v>#DIV/0!</v>
      </c>
      <c r="H10" s="23" t="n">
        <v>499</v>
      </c>
      <c r="I10" s="23" t="n">
        <v>274</v>
      </c>
      <c r="J10" s="15" t="n">
        <f aca="false">(I10-H10)/H10</f>
        <v>-0.450901803607214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/>
      <c r="F11" s="23" t="n">
        <v>261</v>
      </c>
      <c r="G11" s="15" t="e">
        <f aca="false">(F11-E11)/E11</f>
        <v>#DIV/0!</v>
      </c>
      <c r="H11" s="23" t="n">
        <v>223</v>
      </c>
      <c r="I11" s="23" t="n">
        <v>261</v>
      </c>
      <c r="J11" s="15" t="n">
        <f aca="false">(I11-H11)/H11</f>
        <v>0.170403587443946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0</v>
      </c>
      <c r="F12" s="17" t="n">
        <f aca="false">SUM(F10+F11)</f>
        <v>535</v>
      </c>
      <c r="G12" s="18"/>
      <c r="H12" s="17" t="n">
        <f aca="false">SUM(H10+H11)</f>
        <v>722</v>
      </c>
      <c r="I12" s="17" t="n">
        <f aca="false">SUM(I10+I11)</f>
        <v>535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12</v>
      </c>
      <c r="F13" s="14" t="n">
        <v>20</v>
      </c>
      <c r="G13" s="15" t="n">
        <f aca="false">(F13-E13)/E13</f>
        <v>0.666666666666667</v>
      </c>
      <c r="H13" s="14" t="n">
        <v>8</v>
      </c>
      <c r="I13" s="14" t="n">
        <v>20</v>
      </c>
      <c r="J13" s="15" t="n">
        <f aca="false">(I13-H13)/H13</f>
        <v>1.5</v>
      </c>
      <c r="K13" s="14" t="n">
        <v>18</v>
      </c>
      <c r="L13" s="14" t="n">
        <v>20</v>
      </c>
      <c r="M13" s="15" t="n">
        <f aca="false">(L13-K13)/K13</f>
        <v>0.111111111111111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31</v>
      </c>
      <c r="F14" s="14" t="n">
        <v>28</v>
      </c>
      <c r="G14" s="15" t="n">
        <f aca="false">(F14-E14)/E14</f>
        <v>-0.0967741935483871</v>
      </c>
      <c r="H14" s="14" t="n">
        <v>29</v>
      </c>
      <c r="I14" s="14" t="n">
        <v>28</v>
      </c>
      <c r="J14" s="15" t="n">
        <f aca="false">(I14-H14)/H14</f>
        <v>-0.0344827586206897</v>
      </c>
      <c r="K14" s="14" t="n">
        <v>21</v>
      </c>
      <c r="L14" s="14" t="n">
        <v>28</v>
      </c>
      <c r="M14" s="15" t="n">
        <f aca="false">(L14-K14)/K14</f>
        <v>0.333333333333333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43</v>
      </c>
      <c r="F15" s="17" t="n">
        <f aca="false">SUM(F13,F14)</f>
        <v>48</v>
      </c>
      <c r="G15" s="18"/>
      <c r="H15" s="17" t="n">
        <f aca="false">SUM(H13,H14)</f>
        <v>37</v>
      </c>
      <c r="I15" s="17" t="n">
        <f aca="false">SUM(I13,I14)</f>
        <v>48</v>
      </c>
      <c r="J15" s="18"/>
      <c r="K15" s="17" t="n">
        <f aca="false">SUM(K13,K14)</f>
        <v>39</v>
      </c>
      <c r="L15" s="17" t="n">
        <f aca="false">SUM(L13,L14)</f>
        <v>48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1" sqref="J10:J11 M13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19.99"/>
    <col collapsed="false" customWidth="true" hidden="false" outlineLevel="0" max="3" min="3" style="0" width="4.86"/>
    <col collapsed="false" customWidth="true" hidden="false" outlineLevel="0" max="4" min="4" style="0" width="11.94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5.35" hidden="false" customHeight="true" outlineLevel="0" collapsed="false">
      <c r="A2" s="2" t="s">
        <v>46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47</v>
      </c>
      <c r="F3" s="7" t="s">
        <v>48</v>
      </c>
      <c r="G3" s="8" t="s">
        <v>12</v>
      </c>
      <c r="H3" s="7" t="s">
        <v>49</v>
      </c>
      <c r="I3" s="7" t="s">
        <v>48</v>
      </c>
      <c r="J3" s="8" t="s">
        <v>12</v>
      </c>
      <c r="K3" s="7" t="s">
        <v>50</v>
      </c>
      <c r="L3" s="7" t="s">
        <v>48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115</v>
      </c>
      <c r="F4" s="14" t="n">
        <v>103</v>
      </c>
      <c r="G4" s="15" t="n">
        <f aca="false">(F4-E4)/E4</f>
        <v>-0.104347826086957</v>
      </c>
      <c r="H4" s="14" t="n">
        <v>129</v>
      </c>
      <c r="I4" s="14" t="n">
        <v>103</v>
      </c>
      <c r="J4" s="15" t="n">
        <f aca="false">(I4-H4)/H4</f>
        <v>-0.201550387596899</v>
      </c>
      <c r="K4" s="14" t="n">
        <v>137</v>
      </c>
      <c r="L4" s="14" t="n">
        <v>103</v>
      </c>
      <c r="M4" s="15" t="n">
        <f aca="false">(L4-K4)/K4</f>
        <v>-0.248175182481752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98</v>
      </c>
      <c r="F5" s="14" t="n">
        <v>126</v>
      </c>
      <c r="G5" s="15" t="n">
        <f aca="false">(F5-E5)/E5</f>
        <v>0.285714285714286</v>
      </c>
      <c r="H5" s="14" t="n">
        <v>105</v>
      </c>
      <c r="I5" s="14" t="n">
        <v>126</v>
      </c>
      <c r="J5" s="15" t="n">
        <f aca="false">(I5-H5)/H5</f>
        <v>0.2</v>
      </c>
      <c r="K5" s="14" t="n">
        <v>117</v>
      </c>
      <c r="L5" s="14" t="n">
        <v>126</v>
      </c>
      <c r="M5" s="15" t="n">
        <f aca="false">(L5-K5)/K5</f>
        <v>0.0769230769230769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213</v>
      </c>
      <c r="F6" s="17" t="n">
        <f aca="false">SUM(F4+F5)</f>
        <v>229</v>
      </c>
      <c r="G6" s="18"/>
      <c r="H6" s="17" t="n">
        <f aca="false">SUM(H4+H5)</f>
        <v>234</v>
      </c>
      <c r="I6" s="17" t="n">
        <f aca="false">SUM(I4+I5)</f>
        <v>229</v>
      </c>
      <c r="J6" s="18"/>
      <c r="K6" s="17"/>
      <c r="L6" s="17" t="n">
        <f aca="false">SUM(L4+L5)</f>
        <v>229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143</v>
      </c>
      <c r="F7" s="19" t="n">
        <v>117</v>
      </c>
      <c r="G7" s="15" t="n">
        <f aca="false">(F7-E7)/E7</f>
        <v>-0.181818181818182</v>
      </c>
      <c r="H7" s="19" t="n">
        <v>146</v>
      </c>
      <c r="I7" s="19" t="n">
        <v>117</v>
      </c>
      <c r="J7" s="15" t="n">
        <f aca="false">(I7-H7)/H7</f>
        <v>-0.198630136986301</v>
      </c>
      <c r="K7" s="19" t="n">
        <v>139</v>
      </c>
      <c r="L7" s="19" t="n">
        <v>117</v>
      </c>
      <c r="M7" s="15" t="n">
        <f aca="false">(L7-K7)/K7</f>
        <v>-0.158273381294964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262</v>
      </c>
      <c r="F8" s="19" t="n">
        <v>222</v>
      </c>
      <c r="G8" s="15" t="n">
        <f aca="false">(F8-E8)/E8</f>
        <v>-0.152671755725191</v>
      </c>
      <c r="H8" s="19" t="n">
        <v>213</v>
      </c>
      <c r="I8" s="19" t="n">
        <v>222</v>
      </c>
      <c r="J8" s="15" t="n">
        <f aca="false">(I8-H8)/H8</f>
        <v>0.0422535211267606</v>
      </c>
      <c r="K8" s="20" t="n">
        <v>182</v>
      </c>
      <c r="L8" s="19" t="n">
        <v>222</v>
      </c>
      <c r="M8" s="15" t="n">
        <f aca="false">(L8-K8)/K8</f>
        <v>0.21978021978022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405</v>
      </c>
      <c r="F9" s="17" t="n">
        <f aca="false">SUM(F7+F8)</f>
        <v>339</v>
      </c>
      <c r="G9" s="18"/>
      <c r="H9" s="17" t="n">
        <f aca="false">SUM(H7+H8)</f>
        <v>359</v>
      </c>
      <c r="I9" s="17" t="n">
        <f aca="false">SUM(I7+I8)</f>
        <v>339</v>
      </c>
      <c r="J9" s="18"/>
      <c r="K9" s="17" t="n">
        <f aca="false">SUM(K7,K8)</f>
        <v>321</v>
      </c>
      <c r="L9" s="17" t="n">
        <f aca="false">SUM(L7+L8)</f>
        <v>339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63</v>
      </c>
      <c r="F10" s="23" t="n">
        <v>362</v>
      </c>
      <c r="G10" s="15" t="n">
        <f aca="false">(F10-E10)/E10</f>
        <v>4.74603174603175</v>
      </c>
      <c r="H10" s="23" t="n">
        <v>438</v>
      </c>
      <c r="I10" s="23" t="n">
        <v>362</v>
      </c>
      <c r="J10" s="15" t="n">
        <f aca="false">(I10-H10)/H10</f>
        <v>-0.17351598173516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213</v>
      </c>
      <c r="F11" s="23" t="n">
        <v>271</v>
      </c>
      <c r="G11" s="15" t="n">
        <f aca="false">(F11-E11)/E11</f>
        <v>0.272300469483568</v>
      </c>
      <c r="H11" s="23" t="n">
        <v>277</v>
      </c>
      <c r="I11" s="23" t="n">
        <v>271</v>
      </c>
      <c r="J11" s="15" t="n">
        <f aca="false">(I11-H11)/H11</f>
        <v>-0.0216606498194946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276</v>
      </c>
      <c r="F12" s="17" t="n">
        <f aca="false">SUM(F10+F11)</f>
        <v>633</v>
      </c>
      <c r="G12" s="18"/>
      <c r="H12" s="17" t="n">
        <f aca="false">SUM(H10+H11)</f>
        <v>715</v>
      </c>
      <c r="I12" s="17" t="n">
        <f aca="false">SUM(I10+I11)</f>
        <v>633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8</v>
      </c>
      <c r="F13" s="14" t="n">
        <v>11</v>
      </c>
      <c r="G13" s="15" t="n">
        <f aca="false">(F13-E13)/E13</f>
        <v>0.375</v>
      </c>
      <c r="H13" s="14" t="n">
        <v>7</v>
      </c>
      <c r="I13" s="14" t="n">
        <v>11</v>
      </c>
      <c r="J13" s="15" t="n">
        <f aca="false">(I13-H13)/H13</f>
        <v>0.571428571428571</v>
      </c>
      <c r="K13" s="14" t="n">
        <v>5</v>
      </c>
      <c r="L13" s="14" t="n">
        <v>11</v>
      </c>
      <c r="M13" s="15" t="n">
        <f aca="false">(L13-K13)/K13</f>
        <v>1.2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28</v>
      </c>
      <c r="F14" s="14" t="n">
        <v>28</v>
      </c>
      <c r="G14" s="15" t="n">
        <f aca="false">(F14-E14)/E14</f>
        <v>0</v>
      </c>
      <c r="H14" s="14" t="n">
        <v>29</v>
      </c>
      <c r="I14" s="14" t="n">
        <v>28</v>
      </c>
      <c r="J14" s="15" t="n">
        <f aca="false">(I14-H14)/H14</f>
        <v>-0.0344827586206897</v>
      </c>
      <c r="K14" s="14" t="n">
        <v>27</v>
      </c>
      <c r="L14" s="14" t="n">
        <v>28</v>
      </c>
      <c r="M14" s="15" t="n">
        <f aca="false">(L14-K14)/K14</f>
        <v>0.037037037037037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36</v>
      </c>
      <c r="F15" s="17" t="n">
        <f aca="false">SUM(F13,F14)</f>
        <v>39</v>
      </c>
      <c r="G15" s="18"/>
      <c r="H15" s="17" t="n">
        <f aca="false">SUM(H13,H14)</f>
        <v>36</v>
      </c>
      <c r="I15" s="17" t="n">
        <f aca="false">SUM(I13,I14)</f>
        <v>39</v>
      </c>
      <c r="J15" s="18"/>
      <c r="K15" s="17" t="n">
        <f aca="false">SUM(K13,K14)</f>
        <v>32</v>
      </c>
      <c r="L15" s="17" t="n">
        <f aca="false">SUM(L13,L14)</f>
        <v>39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1" sqref="J10:J11 L12"/>
    </sheetView>
  </sheetViews>
  <sheetFormatPr defaultColWidth="8.875" defaultRowHeight="13.8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19.99"/>
    <col collapsed="false" customWidth="true" hidden="false" outlineLevel="0" max="3" min="3" style="0" width="4.86"/>
    <col collapsed="false" customWidth="true" hidden="false" outlineLevel="0" max="4" min="4" style="0" width="12.64"/>
  </cols>
  <sheetData>
    <row r="1" customFormat="false" ht="5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5.35" hidden="false" customHeight="true" outlineLevel="0" collapsed="false">
      <c r="A2" s="2" t="s">
        <v>51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3.8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52</v>
      </c>
      <c r="F3" s="7" t="s">
        <v>53</v>
      </c>
      <c r="G3" s="8" t="s">
        <v>12</v>
      </c>
      <c r="H3" s="7" t="s">
        <v>54</v>
      </c>
      <c r="I3" s="7" t="s">
        <v>53</v>
      </c>
      <c r="J3" s="8" t="s">
        <v>12</v>
      </c>
      <c r="K3" s="7" t="s">
        <v>55</v>
      </c>
      <c r="L3" s="7" t="s">
        <v>53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104</v>
      </c>
      <c r="F4" s="14" t="n">
        <v>97</v>
      </c>
      <c r="G4" s="15" t="n">
        <f aca="false">(F4-E4)/E4</f>
        <v>-0.0673076923076923</v>
      </c>
      <c r="H4" s="14" t="n">
        <v>95</v>
      </c>
      <c r="I4" s="14" t="n">
        <v>97</v>
      </c>
      <c r="J4" s="15" t="n">
        <f aca="false">(I4-H4)/H4</f>
        <v>0.0210526315789474</v>
      </c>
      <c r="K4" s="14" t="n">
        <v>79</v>
      </c>
      <c r="L4" s="14" t="n">
        <v>97</v>
      </c>
      <c r="M4" s="15" t="n">
        <f aca="false">(L4-K4)/K4</f>
        <v>0.227848101265823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70</v>
      </c>
      <c r="F5" s="14" t="n">
        <v>79</v>
      </c>
      <c r="G5" s="15" t="n">
        <f aca="false">(F5-E5)/E5</f>
        <v>0.128571428571429</v>
      </c>
      <c r="H5" s="14" t="n">
        <v>87</v>
      </c>
      <c r="I5" s="14" t="n">
        <v>79</v>
      </c>
      <c r="J5" s="15" t="n">
        <f aca="false">(I5-H5)/H5</f>
        <v>-0.0919540229885057</v>
      </c>
      <c r="K5" s="14" t="n">
        <v>43</v>
      </c>
      <c r="L5" s="14" t="n">
        <v>79</v>
      </c>
      <c r="M5" s="15" t="n">
        <f aca="false">(L5-K5)/K5</f>
        <v>0.837209302325581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174</v>
      </c>
      <c r="F6" s="17" t="n">
        <f aca="false">SUM(F4+F5)</f>
        <v>176</v>
      </c>
      <c r="G6" s="18"/>
      <c r="H6" s="17" t="n">
        <f aca="false">SUM(H4+H5)</f>
        <v>182</v>
      </c>
      <c r="I6" s="17" t="n">
        <f aca="false">SUM(I4+I5)</f>
        <v>176</v>
      </c>
      <c r="J6" s="18"/>
      <c r="K6" s="17" t="n">
        <f aca="false">SUM(K4+K5)</f>
        <v>122</v>
      </c>
      <c r="L6" s="17" t="n">
        <f aca="false">SUM(L4+L5)</f>
        <v>176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122</v>
      </c>
      <c r="F7" s="19" t="n">
        <v>99</v>
      </c>
      <c r="G7" s="15" t="n">
        <f aca="false">(F7-E7)/E7</f>
        <v>-0.188524590163934</v>
      </c>
      <c r="H7" s="19" t="n">
        <v>129</v>
      </c>
      <c r="I7" s="19" t="n">
        <v>99</v>
      </c>
      <c r="J7" s="15" t="n">
        <f aca="false">(I7-H7)/H7</f>
        <v>-0.232558139534884</v>
      </c>
      <c r="K7" s="19" t="n">
        <v>111</v>
      </c>
      <c r="L7" s="19" t="n">
        <v>99</v>
      </c>
      <c r="M7" s="15" t="n">
        <f aca="false">(L7-K7)/K7</f>
        <v>-0.108108108108108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214</v>
      </c>
      <c r="F8" s="19" t="n">
        <v>167</v>
      </c>
      <c r="G8" s="15" t="n">
        <f aca="false">(F8-E8)/E8</f>
        <v>-0.219626168224299</v>
      </c>
      <c r="H8" s="19" t="n">
        <v>128</v>
      </c>
      <c r="I8" s="19" t="n">
        <v>167</v>
      </c>
      <c r="J8" s="15" t="n">
        <f aca="false">(I8-H8)/H8</f>
        <v>0.3046875</v>
      </c>
      <c r="K8" s="20" t="n">
        <v>155</v>
      </c>
      <c r="L8" s="19" t="n">
        <v>167</v>
      </c>
      <c r="M8" s="15" t="n">
        <f aca="false">(L8-K8)/K8</f>
        <v>0.0774193548387097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336</v>
      </c>
      <c r="F9" s="17" t="n">
        <f aca="false">SUM(F7+F8)</f>
        <v>266</v>
      </c>
      <c r="G9" s="18"/>
      <c r="H9" s="17" t="n">
        <f aca="false">SUM(H7+H8)</f>
        <v>257</v>
      </c>
      <c r="I9" s="17" t="n">
        <f aca="false">SUM(I7+I8)</f>
        <v>266</v>
      </c>
      <c r="J9" s="18"/>
      <c r="K9" s="17" t="n">
        <f aca="false">SUM(K7,K8)</f>
        <v>266</v>
      </c>
      <c r="L9" s="17" t="n">
        <f aca="false">SUM(L7+L8)</f>
        <v>266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63</v>
      </c>
      <c r="F10" s="23" t="n">
        <v>24</v>
      </c>
      <c r="G10" s="15" t="n">
        <f aca="false">(F10-E10)/E10</f>
        <v>-0.619047619047619</v>
      </c>
      <c r="H10" s="23" t="n">
        <v>146</v>
      </c>
      <c r="I10" s="23" t="n">
        <v>24</v>
      </c>
      <c r="J10" s="15" t="n">
        <f aca="false">(I10-H10)/H10</f>
        <v>-0.835616438356164</v>
      </c>
      <c r="K10" s="24"/>
      <c r="L10" s="23" t="n">
        <v>24</v>
      </c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213</v>
      </c>
      <c r="F11" s="23" t="n">
        <v>68</v>
      </c>
      <c r="G11" s="15" t="n">
        <f aca="false">(F11-E11)/E11</f>
        <v>-0.68075117370892</v>
      </c>
      <c r="H11" s="23" t="n">
        <v>51</v>
      </c>
      <c r="I11" s="23" t="n">
        <v>68</v>
      </c>
      <c r="J11" s="15" t="n">
        <f aca="false">(I11-H11)/H11</f>
        <v>0.333333333333333</v>
      </c>
      <c r="K11" s="24"/>
      <c r="L11" s="23" t="n">
        <v>68</v>
      </c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276</v>
      </c>
      <c r="F12" s="17" t="n">
        <f aca="false">SUM(F10+F11)</f>
        <v>92</v>
      </c>
      <c r="G12" s="18"/>
      <c r="H12" s="17" t="n">
        <f aca="false">SUM(H10+H11)</f>
        <v>197</v>
      </c>
      <c r="I12" s="17" t="n">
        <f aca="false">SUM(I10+I11)</f>
        <v>92</v>
      </c>
      <c r="J12" s="18"/>
      <c r="K12" s="17" t="n">
        <f aca="false">SUM(K10+K11)</f>
        <v>0</v>
      </c>
      <c r="L12" s="17" t="n">
        <f aca="false">SUM(L10+L11)</f>
        <v>92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5</v>
      </c>
      <c r="F13" s="14" t="n">
        <v>2</v>
      </c>
      <c r="G13" s="15" t="n">
        <f aca="false">(F13-E13)/E13</f>
        <v>-0.6</v>
      </c>
      <c r="H13" s="14" t="n">
        <v>0</v>
      </c>
      <c r="I13" s="14" t="n">
        <v>2</v>
      </c>
      <c r="J13" s="15" t="e">
        <f aca="false">(I13-H13)/H13</f>
        <v>#DIV/0!</v>
      </c>
      <c r="K13" s="14" t="n">
        <v>2</v>
      </c>
      <c r="L13" s="14" t="n">
        <v>2</v>
      </c>
      <c r="M13" s="15" t="n">
        <f aca="false">(L13-K13)/K13</f>
        <v>0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0</v>
      </c>
      <c r="F14" s="14" t="n">
        <v>1</v>
      </c>
      <c r="G14" s="15" t="e">
        <f aca="false">(F14-E14)/E14</f>
        <v>#DIV/0!</v>
      </c>
      <c r="H14" s="14" t="n">
        <v>0</v>
      </c>
      <c r="I14" s="14" t="n">
        <v>1</v>
      </c>
      <c r="J14" s="15" t="e">
        <f aca="false">(I14-H14)/H14</f>
        <v>#DIV/0!</v>
      </c>
      <c r="K14" s="28" t="n">
        <v>0</v>
      </c>
      <c r="L14" s="14" t="n">
        <v>1</v>
      </c>
      <c r="M14" s="15" t="e">
        <f aca="false">(L14-K14)/K14</f>
        <v>#DIV/0!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5</v>
      </c>
      <c r="F15" s="17" t="n">
        <f aca="false">SUM(F13,F14)</f>
        <v>3</v>
      </c>
      <c r="G15" s="18"/>
      <c r="H15" s="17" t="n">
        <f aca="false">SUM(H13,H14)</f>
        <v>0</v>
      </c>
      <c r="I15" s="17" t="n">
        <f aca="false">SUM(I13,I14)</f>
        <v>3</v>
      </c>
      <c r="J15" s="18"/>
      <c r="K15" s="17" t="n">
        <f aca="false">SUM(K13,K14)</f>
        <v>2</v>
      </c>
      <c r="L15" s="17" t="n">
        <f aca="false">SUM(L13,L14)</f>
        <v>3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1" sqref="J10:J11 M13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20.3"/>
    <col collapsed="false" customWidth="true" hidden="false" outlineLevel="0" max="3" min="3" style="0" width="4.71"/>
    <col collapsed="false" customWidth="true" hidden="false" outlineLevel="0" max="4" min="4" style="0" width="12.64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0.1" hidden="false" customHeight="true" outlineLevel="0" collapsed="false">
      <c r="A2" s="2" t="s">
        <v>56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11</v>
      </c>
      <c r="F3" s="7" t="s">
        <v>57</v>
      </c>
      <c r="G3" s="8" t="s">
        <v>12</v>
      </c>
      <c r="H3" s="7" t="s">
        <v>58</v>
      </c>
      <c r="I3" s="7" t="s">
        <v>57</v>
      </c>
      <c r="J3" s="8" t="s">
        <v>12</v>
      </c>
      <c r="K3" s="7" t="s">
        <v>59</v>
      </c>
      <c r="L3" s="7" t="s">
        <v>57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174</v>
      </c>
      <c r="F4" s="14" t="n">
        <v>141</v>
      </c>
      <c r="G4" s="15" t="n">
        <f aca="false">(F4-E4)/E4</f>
        <v>-0.189655172413793</v>
      </c>
      <c r="H4" s="14" t="n">
        <v>151</v>
      </c>
      <c r="I4" s="14" t="n">
        <v>141</v>
      </c>
      <c r="J4" s="15" t="n">
        <f aca="false">(I4-H4)/H4</f>
        <v>-0.0662251655629139</v>
      </c>
      <c r="K4" s="14" t="n">
        <v>128</v>
      </c>
      <c r="L4" s="14" t="n">
        <v>141</v>
      </c>
      <c r="M4" s="15" t="n">
        <f aca="false">(L4-K4)/K4</f>
        <v>0.1015625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225</v>
      </c>
      <c r="F5" s="14" t="n">
        <v>266</v>
      </c>
      <c r="G5" s="15" t="n">
        <f aca="false">(F5-E5)/E5</f>
        <v>0.182222222222222</v>
      </c>
      <c r="H5" s="14" t="n">
        <v>195</v>
      </c>
      <c r="I5" s="14" t="n">
        <v>266</v>
      </c>
      <c r="J5" s="15" t="n">
        <f aca="false">(I5-H5)/H5</f>
        <v>0.364102564102564</v>
      </c>
      <c r="K5" s="14" t="n">
        <v>209</v>
      </c>
      <c r="L5" s="14" t="n">
        <v>266</v>
      </c>
      <c r="M5" s="15" t="n">
        <f aca="false">(L5-K5)/K5</f>
        <v>0.272727272727273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399</v>
      </c>
      <c r="F6" s="17" t="n">
        <f aca="false">SUM(F4+F5)</f>
        <v>407</v>
      </c>
      <c r="G6" s="18"/>
      <c r="H6" s="17"/>
      <c r="I6" s="17" t="n">
        <f aca="false">SUM(I4+I5)</f>
        <v>407</v>
      </c>
      <c r="J6" s="18"/>
      <c r="K6" s="17" t="n">
        <f aca="false">SUM(K4+K5)</f>
        <v>337</v>
      </c>
      <c r="L6" s="17" t="n">
        <f aca="false">SUM(L4+L5)</f>
        <v>407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160</v>
      </c>
      <c r="F7" s="19" t="n">
        <v>151</v>
      </c>
      <c r="G7" s="15" t="n">
        <f aca="false">(F7-E7)/E7</f>
        <v>-0.05625</v>
      </c>
      <c r="H7" s="19" t="n">
        <v>147</v>
      </c>
      <c r="I7" s="19" t="n">
        <v>151</v>
      </c>
      <c r="J7" s="15" t="n">
        <f aca="false">(I7-H7)/H7</f>
        <v>0.0272108843537415</v>
      </c>
      <c r="K7" s="19" t="n">
        <v>186</v>
      </c>
      <c r="L7" s="19" t="n">
        <v>151</v>
      </c>
      <c r="M7" s="15" t="n">
        <f aca="false">(L7-K7)/K7</f>
        <v>-0.188172043010753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352</v>
      </c>
      <c r="F8" s="19" t="n">
        <v>465</v>
      </c>
      <c r="G8" s="15" t="n">
        <f aca="false">(F8-E8)/E8</f>
        <v>0.321022727272727</v>
      </c>
      <c r="H8" s="19" t="n">
        <v>391</v>
      </c>
      <c r="I8" s="19" t="n">
        <v>465</v>
      </c>
      <c r="J8" s="15" t="n">
        <f aca="false">(I8-H8)/H8</f>
        <v>0.18925831202046</v>
      </c>
      <c r="K8" s="20" t="n">
        <v>403</v>
      </c>
      <c r="L8" s="19" t="n">
        <v>465</v>
      </c>
      <c r="M8" s="15" t="n">
        <f aca="false">(L8-K8)/K8</f>
        <v>0.153846153846154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512</v>
      </c>
      <c r="F9" s="17" t="n">
        <f aca="false">SUM(F7+F8)</f>
        <v>616</v>
      </c>
      <c r="G9" s="18"/>
      <c r="H9" s="17" t="n">
        <f aca="false">SUM(H7+H8)</f>
        <v>538</v>
      </c>
      <c r="I9" s="17" t="n">
        <f aca="false">SUM(I7+I8)</f>
        <v>616</v>
      </c>
      <c r="J9" s="18"/>
      <c r="K9" s="17" t="n">
        <f aca="false">SUM(K7,K8)</f>
        <v>589</v>
      </c>
      <c r="L9" s="17" t="n">
        <f aca="false">SUM(L7+L8)</f>
        <v>616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389</v>
      </c>
      <c r="F10" s="23" t="n">
        <v>354</v>
      </c>
      <c r="G10" s="15" t="n">
        <f aca="false">(F10-E10)/E10</f>
        <v>-0.089974293059126</v>
      </c>
      <c r="H10" s="23" t="n">
        <v>233</v>
      </c>
      <c r="I10" s="23" t="n">
        <v>354</v>
      </c>
      <c r="J10" s="15" t="n">
        <f aca="false">(I10-H10)/H10</f>
        <v>0.51931330472103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250</v>
      </c>
      <c r="F11" s="23" t="n">
        <v>327</v>
      </c>
      <c r="G11" s="15" t="n">
        <f aca="false">(F11-E11)/E11</f>
        <v>0.308</v>
      </c>
      <c r="H11" s="23" t="n">
        <v>200</v>
      </c>
      <c r="I11" s="23" t="n">
        <v>327</v>
      </c>
      <c r="J11" s="15" t="n">
        <f aca="false">(I11-H11)/H11</f>
        <v>0.635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639</v>
      </c>
      <c r="F12" s="17" t="n">
        <f aca="false">SUM(F10+F11)</f>
        <v>681</v>
      </c>
      <c r="G12" s="18"/>
      <c r="H12" s="17" t="n">
        <f aca="false">SUM(H10+H11)</f>
        <v>433</v>
      </c>
      <c r="I12" s="17" t="n">
        <f aca="false">SUM(I10+I11)</f>
        <v>681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6</v>
      </c>
      <c r="F13" s="14" t="n">
        <v>5</v>
      </c>
      <c r="G13" s="15" t="n">
        <f aca="false">(F13-E13)/E13</f>
        <v>-0.166666666666667</v>
      </c>
      <c r="H13" s="14" t="n">
        <v>11</v>
      </c>
      <c r="I13" s="14" t="n">
        <v>5</v>
      </c>
      <c r="J13" s="15" t="n">
        <f aca="false">(I13-H13)/H13</f>
        <v>-0.545454545454545</v>
      </c>
      <c r="K13" s="14" t="n">
        <v>6</v>
      </c>
      <c r="L13" s="14" t="n">
        <v>5</v>
      </c>
      <c r="M13" s="15" t="n">
        <f aca="false">(L13-K13)/K13</f>
        <v>-0.166666666666667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35</v>
      </c>
      <c r="F14" s="14" t="n">
        <v>45</v>
      </c>
      <c r="G14" s="15" t="n">
        <f aca="false">(F14-E14)/E14</f>
        <v>0.285714285714286</v>
      </c>
      <c r="H14" s="14" t="n">
        <v>34</v>
      </c>
      <c r="I14" s="14" t="n">
        <v>45</v>
      </c>
      <c r="J14" s="15" t="n">
        <f aca="false">(I14-H14)/H14</f>
        <v>0.323529411764706</v>
      </c>
      <c r="K14" s="14" t="n">
        <v>34</v>
      </c>
      <c r="L14" s="14" t="n">
        <v>45</v>
      </c>
      <c r="M14" s="15" t="n">
        <f aca="false">(L14-K14)/K14</f>
        <v>0.323529411764706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41</v>
      </c>
      <c r="F15" s="17" t="n">
        <f aca="false">SUM(F13,F14)</f>
        <v>50</v>
      </c>
      <c r="G15" s="18"/>
      <c r="H15" s="17" t="n">
        <f aca="false">SUM(H13,H14)</f>
        <v>45</v>
      </c>
      <c r="I15" s="17" t="n">
        <f aca="false">SUM(I13,I14)</f>
        <v>50</v>
      </c>
      <c r="J15" s="18"/>
      <c r="K15" s="17" t="n">
        <f aca="false">SUM(K13,K14)</f>
        <v>40</v>
      </c>
      <c r="L15" s="17" t="n">
        <f aca="false">SUM(L13,L14)</f>
        <v>50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1" sqref="J10:J11 M14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1.57"/>
    <col collapsed="false" customWidth="true" hidden="false" outlineLevel="0" max="2" min="2" style="0" width="18.77"/>
    <col collapsed="false" customWidth="true" hidden="false" outlineLevel="0" max="3" min="3" style="0" width="4.44"/>
    <col collapsed="false" customWidth="true" hidden="false" outlineLevel="0" max="4" min="4" style="0" width="13.36"/>
  </cols>
  <sheetData>
    <row r="1" customFormat="false" ht="56.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1.6" hidden="false" customHeight="true" outlineLevel="0" collapsed="false">
      <c r="A2" s="2" t="s">
        <v>60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33</v>
      </c>
      <c r="F3" s="7" t="s">
        <v>61</v>
      </c>
      <c r="G3" s="8" t="s">
        <v>12</v>
      </c>
      <c r="H3" s="7" t="s">
        <v>62</v>
      </c>
      <c r="I3" s="7" t="s">
        <v>61</v>
      </c>
      <c r="J3" s="8" t="s">
        <v>12</v>
      </c>
      <c r="K3" s="7" t="s">
        <v>63</v>
      </c>
      <c r="L3" s="7" t="s">
        <v>61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101</v>
      </c>
      <c r="F4" s="14" t="n">
        <v>98</v>
      </c>
      <c r="G4" s="15" t="n">
        <f aca="false">(F4-E4)/E4</f>
        <v>-0.0297029702970297</v>
      </c>
      <c r="H4" s="14" t="n">
        <v>75</v>
      </c>
      <c r="I4" s="14" t="n">
        <v>98</v>
      </c>
      <c r="J4" s="15" t="n">
        <f aca="false">(I4-H4)/H4</f>
        <v>0.306666666666667</v>
      </c>
      <c r="K4" s="14" t="n">
        <v>94</v>
      </c>
      <c r="L4" s="14" t="n">
        <v>98</v>
      </c>
      <c r="M4" s="15" t="n">
        <f aca="false">(L4-K4)/K4</f>
        <v>0.0425531914893617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101</v>
      </c>
      <c r="F5" s="14" t="n">
        <v>89</v>
      </c>
      <c r="G5" s="15" t="n">
        <f aca="false">(F5-E5)/E5</f>
        <v>-0.118811881188119</v>
      </c>
      <c r="H5" s="14" t="n">
        <v>90</v>
      </c>
      <c r="I5" s="14" t="n">
        <v>89</v>
      </c>
      <c r="J5" s="15" t="n">
        <f aca="false">(I5-H5)/H5</f>
        <v>-0.0111111111111111</v>
      </c>
      <c r="K5" s="14" t="n">
        <v>94</v>
      </c>
      <c r="L5" s="14" t="n">
        <v>89</v>
      </c>
      <c r="M5" s="15" t="n">
        <f aca="false">(L5-K5)/K5</f>
        <v>-0.0531914893617021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202</v>
      </c>
      <c r="F6" s="17" t="n">
        <f aca="false">SUM(F4+F5)</f>
        <v>187</v>
      </c>
      <c r="G6" s="18"/>
      <c r="H6" s="17" t="n">
        <f aca="false">SUM(H4+H5)</f>
        <v>165</v>
      </c>
      <c r="I6" s="17" t="n">
        <f aca="false">SUM(I4+I5)</f>
        <v>187</v>
      </c>
      <c r="J6" s="18"/>
      <c r="K6" s="17" t="n">
        <f aca="false">SUM(K4+K5)</f>
        <v>188</v>
      </c>
      <c r="L6" s="17" t="n">
        <f aca="false">SUM(L4+L5)</f>
        <v>187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134</v>
      </c>
      <c r="F7" s="19" t="n">
        <v>112</v>
      </c>
      <c r="G7" s="15" t="n">
        <f aca="false">(F7-E7)/E7</f>
        <v>-0.164179104477612</v>
      </c>
      <c r="H7" s="19" t="n">
        <v>131</v>
      </c>
      <c r="I7" s="19" t="n">
        <v>112</v>
      </c>
      <c r="J7" s="15" t="n">
        <f aca="false">(I7-H7)/H7</f>
        <v>-0.145038167938931</v>
      </c>
      <c r="K7" s="19" t="n">
        <v>134</v>
      </c>
      <c r="L7" s="19" t="n">
        <v>112</v>
      </c>
      <c r="M7" s="15" t="n">
        <f aca="false">(L7-K7)/K7</f>
        <v>-0.164179104477612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328</v>
      </c>
      <c r="F8" s="19" t="n">
        <v>369</v>
      </c>
      <c r="G8" s="15" t="n">
        <f aca="false">(F8-E8)/E8</f>
        <v>0.125</v>
      </c>
      <c r="H8" s="19" t="n">
        <v>339</v>
      </c>
      <c r="I8" s="19" t="n">
        <v>369</v>
      </c>
      <c r="J8" s="15" t="n">
        <f aca="false">(I8-H8)/H8</f>
        <v>0.0884955752212389</v>
      </c>
      <c r="K8" s="20" t="n">
        <v>364</v>
      </c>
      <c r="L8" s="19" t="n">
        <v>369</v>
      </c>
      <c r="M8" s="15" t="n">
        <f aca="false">(L8-K8)/K8</f>
        <v>0.0137362637362637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462</v>
      </c>
      <c r="F9" s="17" t="n">
        <f aca="false">SUM(F7+F8)</f>
        <v>481</v>
      </c>
      <c r="G9" s="18"/>
      <c r="H9" s="17" t="n">
        <f aca="false">SUM(H7+H8)</f>
        <v>470</v>
      </c>
      <c r="I9" s="17" t="n">
        <f aca="false">SUM(I7+I8)</f>
        <v>481</v>
      </c>
      <c r="J9" s="18"/>
      <c r="K9" s="17" t="n">
        <f aca="false">SUM(K7,K8)</f>
        <v>498</v>
      </c>
      <c r="L9" s="17" t="n">
        <f aca="false">SUM(L7+L8)</f>
        <v>481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19" t="n">
        <v>491</v>
      </c>
      <c r="F10" s="23" t="n">
        <v>368</v>
      </c>
      <c r="G10" s="15" t="n">
        <f aca="false">(F10-E10)/E10</f>
        <v>-0.25050916496945</v>
      </c>
      <c r="H10" s="23" t="n">
        <v>532</v>
      </c>
      <c r="I10" s="23" t="n">
        <v>368</v>
      </c>
      <c r="J10" s="15" t="n">
        <f aca="false">(I10-H10)/H10</f>
        <v>-0.308270676691729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19" t="n">
        <v>288</v>
      </c>
      <c r="F11" s="23" t="n">
        <v>332</v>
      </c>
      <c r="G11" s="15" t="n">
        <f aca="false">(F11-E11)/E11</f>
        <v>0.152777777777778</v>
      </c>
      <c r="H11" s="23" t="n">
        <v>183</v>
      </c>
      <c r="I11" s="23" t="n">
        <v>332</v>
      </c>
      <c r="J11" s="15" t="n">
        <f aca="false">(I11-H11)/H11</f>
        <v>0.814207650273224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779</v>
      </c>
      <c r="F12" s="17" t="n">
        <f aca="false">SUM(F10+F11)</f>
        <v>700</v>
      </c>
      <c r="G12" s="18"/>
      <c r="H12" s="17" t="n">
        <f aca="false">SUM(H10+H11)</f>
        <v>715</v>
      </c>
      <c r="I12" s="17" t="n">
        <f aca="false">SUM(I10+I11)</f>
        <v>700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8</v>
      </c>
      <c r="F13" s="14" t="n">
        <v>10</v>
      </c>
      <c r="G13" s="15" t="n">
        <f aca="false">(F13-E13)/E13</f>
        <v>0.25</v>
      </c>
      <c r="H13" s="14" t="n">
        <v>8</v>
      </c>
      <c r="I13" s="14" t="n">
        <v>10</v>
      </c>
      <c r="J13" s="15" t="n">
        <f aca="false">(I13-H13)/H13</f>
        <v>0.25</v>
      </c>
      <c r="K13" s="14" t="n">
        <v>5</v>
      </c>
      <c r="L13" s="14" t="n">
        <v>10</v>
      </c>
      <c r="M13" s="15" t="n">
        <f aca="false">(L13-K13)/K13</f>
        <v>1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24</v>
      </c>
      <c r="F14" s="14" t="n">
        <v>22</v>
      </c>
      <c r="G14" s="15" t="n">
        <f aca="false">(F14-E14)/E14</f>
        <v>-0.0833333333333333</v>
      </c>
      <c r="H14" s="14" t="n">
        <v>29</v>
      </c>
      <c r="I14" s="14" t="n">
        <v>22</v>
      </c>
      <c r="J14" s="15" t="n">
        <f aca="false">(I14-H14)/H14</f>
        <v>-0.241379310344828</v>
      </c>
      <c r="K14" s="14" t="n">
        <v>18</v>
      </c>
      <c r="L14" s="14" t="n">
        <v>22</v>
      </c>
      <c r="M14" s="15" t="n">
        <f aca="false">(L14-K14)/K14</f>
        <v>0.222222222222222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32</v>
      </c>
      <c r="F15" s="17" t="n">
        <f aca="false">SUM(F13,F14)</f>
        <v>32</v>
      </c>
      <c r="G15" s="18"/>
      <c r="H15" s="17" t="n">
        <f aca="false">SUM(H13,H14)</f>
        <v>37</v>
      </c>
      <c r="I15" s="17" t="n">
        <f aca="false">SUM(I13,I14)</f>
        <v>32</v>
      </c>
      <c r="J15" s="18"/>
      <c r="K15" s="17" t="n">
        <f aca="false">SUM(K13,K14)</f>
        <v>23</v>
      </c>
      <c r="L15" s="17" t="n">
        <f aca="false">SUM(L13,L14)</f>
        <v>32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1" sqref="J10:J11 M13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22.51"/>
    <col collapsed="false" customWidth="true" hidden="false" outlineLevel="0" max="2" min="2" style="0" width="19.31"/>
    <col collapsed="false" customWidth="true" hidden="false" outlineLevel="0" max="3" min="3" style="0" width="4.43"/>
    <col collapsed="false" customWidth="true" hidden="false" outlineLevel="0" max="4" min="4" style="0" width="13.47"/>
  </cols>
  <sheetData>
    <row r="1" customFormat="false" ht="5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74.25" hidden="false" customHeight="true" outlineLevel="0" collapsed="false">
      <c r="A2" s="2" t="s">
        <v>64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 t="s">
        <v>4</v>
      </c>
      <c r="L2" s="3"/>
      <c r="M2" s="3"/>
      <c r="N2" s="3" t="s">
        <v>5</v>
      </c>
      <c r="O2" s="3"/>
      <c r="P2" s="3"/>
    </row>
    <row r="3" customFormat="false" ht="15" hidden="false" customHeight="false" outlineLevel="0" collapsed="false">
      <c r="A3" s="4" t="s">
        <v>6</v>
      </c>
      <c r="B3" s="5" t="s">
        <v>7</v>
      </c>
      <c r="C3" s="6" t="s">
        <v>8</v>
      </c>
      <c r="D3" s="6" t="s">
        <v>9</v>
      </c>
      <c r="E3" s="7" t="s">
        <v>38</v>
      </c>
      <c r="F3" s="7" t="s">
        <v>65</v>
      </c>
      <c r="G3" s="8" t="s">
        <v>12</v>
      </c>
      <c r="H3" s="7" t="s">
        <v>66</v>
      </c>
      <c r="I3" s="7" t="s">
        <v>65</v>
      </c>
      <c r="J3" s="8" t="s">
        <v>12</v>
      </c>
      <c r="K3" s="7" t="s">
        <v>67</v>
      </c>
      <c r="L3" s="7" t="s">
        <v>65</v>
      </c>
      <c r="M3" s="8" t="s">
        <v>12</v>
      </c>
      <c r="N3" s="9" t="n">
        <v>43525</v>
      </c>
      <c r="O3" s="9" t="n">
        <v>43891</v>
      </c>
      <c r="P3" s="8" t="s">
        <v>12</v>
      </c>
    </row>
    <row r="4" customFormat="false" ht="13.8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118</v>
      </c>
      <c r="F4" s="14" t="n">
        <v>98</v>
      </c>
      <c r="G4" s="15" t="n">
        <f aca="false">(F4-E4)/E4</f>
        <v>-0.169491525423729</v>
      </c>
      <c r="H4" s="14" t="n">
        <v>98</v>
      </c>
      <c r="I4" s="14" t="n">
        <v>98</v>
      </c>
      <c r="J4" s="15" t="n">
        <f aca="false">(I4-H4)/H4</f>
        <v>0</v>
      </c>
      <c r="K4" s="14" t="n">
        <v>75</v>
      </c>
      <c r="L4" s="14" t="n">
        <v>98</v>
      </c>
      <c r="M4" s="15" t="n">
        <f aca="false">(L4-K4)/K4</f>
        <v>0.306666666666667</v>
      </c>
      <c r="N4" s="14" t="n">
        <v>3041</v>
      </c>
      <c r="O4" s="14"/>
      <c r="P4" s="15"/>
    </row>
    <row r="5" customFormat="false" ht="13.8" hidden="false" customHeight="false" outlineLevel="0" collapsed="false">
      <c r="A5" s="10"/>
      <c r="B5" s="11"/>
      <c r="C5" s="12"/>
      <c r="D5" s="13" t="s">
        <v>19</v>
      </c>
      <c r="E5" s="14" t="n">
        <v>93</v>
      </c>
      <c r="F5" s="14" t="n">
        <v>107</v>
      </c>
      <c r="G5" s="15" t="n">
        <f aca="false">(F5-E5)/E5</f>
        <v>0.150537634408602</v>
      </c>
      <c r="H5" s="14" t="n">
        <v>82</v>
      </c>
      <c r="I5" s="14" t="n">
        <v>107</v>
      </c>
      <c r="J5" s="15" t="n">
        <f aca="false">(I5-H5)/H5</f>
        <v>0.304878048780488</v>
      </c>
      <c r="K5" s="14" t="n">
        <v>96</v>
      </c>
      <c r="L5" s="14" t="n">
        <v>107</v>
      </c>
      <c r="M5" s="15" t="n">
        <f aca="false">(L5-K5)/K5</f>
        <v>0.114583333333333</v>
      </c>
      <c r="N5" s="14" t="n">
        <v>2964</v>
      </c>
      <c r="O5" s="14"/>
      <c r="P5" s="15"/>
    </row>
    <row r="6" customFormat="false" ht="13.8" hidden="false" customHeight="false" outlineLevel="0" collapsed="false">
      <c r="A6" s="10"/>
      <c r="B6" s="11"/>
      <c r="C6" s="12"/>
      <c r="D6" s="16" t="s">
        <v>20</v>
      </c>
      <c r="E6" s="17" t="n">
        <f aca="false">SUM(E4+E5)</f>
        <v>211</v>
      </c>
      <c r="F6" s="17" t="n">
        <f aca="false">SUM(F4+F5)</f>
        <v>205</v>
      </c>
      <c r="G6" s="18"/>
      <c r="H6" s="17" t="n">
        <f aca="false">SUM(H4+H5)</f>
        <v>180</v>
      </c>
      <c r="I6" s="17" t="n">
        <f aca="false">SUM(I4+I5)</f>
        <v>205</v>
      </c>
      <c r="J6" s="18"/>
      <c r="K6" s="17" t="n">
        <f aca="false">SUM(K4+K5)</f>
        <v>171</v>
      </c>
      <c r="L6" s="17" t="n">
        <f aca="false">SUM(L4+L5)</f>
        <v>205</v>
      </c>
      <c r="M6" s="18"/>
      <c r="N6" s="17" t="n">
        <f aca="false">SUM(N4+N5)</f>
        <v>6005</v>
      </c>
      <c r="O6" s="17"/>
      <c r="P6" s="18"/>
    </row>
    <row r="7" customFormat="false" ht="13.8" hidden="false" customHeight="false" outlineLevel="0" collapsed="false">
      <c r="A7" s="10" t="s">
        <v>21</v>
      </c>
      <c r="B7" s="11" t="s">
        <v>22</v>
      </c>
      <c r="C7" s="12" t="s">
        <v>17</v>
      </c>
      <c r="D7" s="13" t="s">
        <v>18</v>
      </c>
      <c r="E7" s="19" t="n">
        <v>122</v>
      </c>
      <c r="F7" s="19" t="n">
        <v>125</v>
      </c>
      <c r="G7" s="15" t="n">
        <f aca="false">(F7-E7)/E7</f>
        <v>0.0245901639344262</v>
      </c>
      <c r="H7" s="19" t="n">
        <v>144</v>
      </c>
      <c r="I7" s="19" t="n">
        <v>125</v>
      </c>
      <c r="J7" s="15" t="n">
        <f aca="false">(I7-H7)/H7</f>
        <v>-0.131944444444444</v>
      </c>
      <c r="K7" s="19" t="n">
        <v>141</v>
      </c>
      <c r="L7" s="19" t="n">
        <v>125</v>
      </c>
      <c r="M7" s="15" t="n">
        <f aca="false">(L7-K7)/K7</f>
        <v>-0.113475177304965</v>
      </c>
      <c r="N7" s="19" t="n">
        <v>3587</v>
      </c>
      <c r="O7" s="19"/>
      <c r="P7" s="15"/>
    </row>
    <row r="8" customFormat="false" ht="13.8" hidden="false" customHeight="false" outlineLevel="0" collapsed="false">
      <c r="A8" s="10"/>
      <c r="B8" s="11"/>
      <c r="C8" s="12"/>
      <c r="D8" s="13" t="s">
        <v>19</v>
      </c>
      <c r="E8" s="19" t="n">
        <v>297</v>
      </c>
      <c r="F8" s="19" t="n">
        <v>264</v>
      </c>
      <c r="G8" s="15" t="n">
        <f aca="false">(F8-E8)/E8</f>
        <v>-0.111111111111111</v>
      </c>
      <c r="H8" s="19" t="n">
        <v>255</v>
      </c>
      <c r="I8" s="19" t="n">
        <v>264</v>
      </c>
      <c r="J8" s="15" t="n">
        <f aca="false">(I8-H8)/H8</f>
        <v>0.0352941176470588</v>
      </c>
      <c r="K8" s="20" t="n">
        <v>222</v>
      </c>
      <c r="L8" s="19" t="n">
        <v>264</v>
      </c>
      <c r="M8" s="15" t="n">
        <f aca="false">(L8-K8)/K8</f>
        <v>0.189189189189189</v>
      </c>
      <c r="N8" s="19" t="n">
        <v>6531</v>
      </c>
      <c r="O8" s="19"/>
      <c r="P8" s="15"/>
    </row>
    <row r="9" customFormat="false" ht="13.8" hidden="false" customHeight="false" outlineLevel="0" collapsed="false">
      <c r="A9" s="10"/>
      <c r="B9" s="11"/>
      <c r="C9" s="12"/>
      <c r="D9" s="16" t="s">
        <v>23</v>
      </c>
      <c r="E9" s="17" t="n">
        <f aca="false">SUM(E7+E8)</f>
        <v>419</v>
      </c>
      <c r="F9" s="17" t="n">
        <f aca="false">SUM(F7+F8)</f>
        <v>389</v>
      </c>
      <c r="G9" s="18"/>
      <c r="H9" s="17" t="n">
        <f aca="false">SUM(H7+H8)</f>
        <v>399</v>
      </c>
      <c r="I9" s="17" t="n">
        <f aca="false">SUM(I7+I8)</f>
        <v>389</v>
      </c>
      <c r="J9" s="18"/>
      <c r="K9" s="17" t="n">
        <f aca="false">SUM(K7,K8)</f>
        <v>363</v>
      </c>
      <c r="L9" s="17" t="n">
        <f aca="false">SUM(L7+L8)</f>
        <v>389</v>
      </c>
      <c r="M9" s="17"/>
      <c r="N9" s="17" t="n">
        <f aca="false">SUM(N7+N8)</f>
        <v>10118</v>
      </c>
      <c r="O9" s="17"/>
      <c r="P9" s="18"/>
    </row>
    <row r="10" customFormat="false" ht="15" hidden="false" customHeight="true" outlineLevel="0" collapsed="false">
      <c r="A10" s="10" t="s">
        <v>24</v>
      </c>
      <c r="B10" s="21" t="s">
        <v>25</v>
      </c>
      <c r="C10" s="22" t="s">
        <v>26</v>
      </c>
      <c r="D10" s="13" t="s">
        <v>18</v>
      </c>
      <c r="E10" s="23" t="n">
        <v>365</v>
      </c>
      <c r="F10" s="23" t="n">
        <v>305</v>
      </c>
      <c r="G10" s="15" t="n">
        <f aca="false">(F10-E10)/E10</f>
        <v>-0.164383561643836</v>
      </c>
      <c r="H10" s="23" t="n">
        <v>470</v>
      </c>
      <c r="I10" s="23" t="n">
        <v>305</v>
      </c>
      <c r="J10" s="15" t="n">
        <f aca="false">(I10-H10)/H10</f>
        <v>-0.351063829787234</v>
      </c>
      <c r="K10" s="24"/>
      <c r="L10" s="23"/>
      <c r="M10" s="15"/>
      <c r="N10" s="23" t="n">
        <v>7445</v>
      </c>
      <c r="O10" s="23"/>
      <c r="P10" s="15"/>
    </row>
    <row r="11" customFormat="false" ht="13.8" hidden="false" customHeight="false" outlineLevel="0" collapsed="false">
      <c r="A11" s="10"/>
      <c r="B11" s="21"/>
      <c r="C11" s="22"/>
      <c r="D11" s="13" t="s">
        <v>19</v>
      </c>
      <c r="E11" s="23" t="n">
        <v>323</v>
      </c>
      <c r="F11" s="23" t="n">
        <v>253</v>
      </c>
      <c r="G11" s="15" t="n">
        <f aca="false">(F11-E11)/E11</f>
        <v>-0.21671826625387</v>
      </c>
      <c r="H11" s="23" t="n">
        <v>265</v>
      </c>
      <c r="I11" s="23" t="n">
        <v>253</v>
      </c>
      <c r="J11" s="15" t="n">
        <f aca="false">(I11-H11)/H11</f>
        <v>-0.0452830188679245</v>
      </c>
      <c r="K11" s="24"/>
      <c r="L11" s="23"/>
      <c r="M11" s="15"/>
      <c r="N11" s="23" t="n">
        <v>4818</v>
      </c>
      <c r="O11" s="23"/>
      <c r="P11" s="15"/>
    </row>
    <row r="12" customFormat="false" ht="13.8" hidden="false" customHeight="false" outlineLevel="0" collapsed="false">
      <c r="A12" s="10"/>
      <c r="B12" s="21"/>
      <c r="C12" s="22"/>
      <c r="D12" s="16" t="s">
        <v>27</v>
      </c>
      <c r="E12" s="17" t="n">
        <f aca="false">SUM(E10+E11)</f>
        <v>688</v>
      </c>
      <c r="F12" s="17" t="n">
        <f aca="false">SUM(F10+F11)</f>
        <v>558</v>
      </c>
      <c r="G12" s="18"/>
      <c r="H12" s="17" t="n">
        <f aca="false">SUM(H10+H11)</f>
        <v>735</v>
      </c>
      <c r="I12" s="17" t="n">
        <f aca="false">SUM(I10+I11)</f>
        <v>558</v>
      </c>
      <c r="J12" s="18"/>
      <c r="K12" s="17" t="n">
        <f aca="false">SUM(K10+K11)</f>
        <v>0</v>
      </c>
      <c r="L12" s="17" t="n">
        <f aca="false">SUM(L10+L11)</f>
        <v>0</v>
      </c>
      <c r="M12" s="18"/>
      <c r="N12" s="17" t="n">
        <f aca="false">SUM(N10+N11)</f>
        <v>12263</v>
      </c>
      <c r="O12" s="25"/>
      <c r="P12" s="18"/>
    </row>
    <row r="13" customFormat="false" ht="13.8" hidden="false" customHeight="false" outlineLevel="0" collapsed="false">
      <c r="A13" s="26" t="s">
        <v>28</v>
      </c>
      <c r="B13" s="11" t="s">
        <v>29</v>
      </c>
      <c r="C13" s="12" t="s">
        <v>30</v>
      </c>
      <c r="D13" s="13" t="s">
        <v>18</v>
      </c>
      <c r="E13" s="14" t="n">
        <v>11</v>
      </c>
      <c r="F13" s="14" t="n">
        <v>19</v>
      </c>
      <c r="G13" s="15" t="n">
        <f aca="false">(F13-E13)/E13</f>
        <v>0.727272727272727</v>
      </c>
      <c r="H13" s="14" t="n">
        <v>13</v>
      </c>
      <c r="I13" s="14" t="n">
        <v>19</v>
      </c>
      <c r="J13" s="15" t="n">
        <f aca="false">(I13-H13)/H13</f>
        <v>0.461538461538462</v>
      </c>
      <c r="K13" s="14" t="n">
        <v>8</v>
      </c>
      <c r="L13" s="14" t="n">
        <v>19</v>
      </c>
      <c r="M13" s="15" t="n">
        <f aca="false">(L13-K13)/K13</f>
        <v>1.375</v>
      </c>
      <c r="N13" s="14" t="n">
        <v>208</v>
      </c>
      <c r="O13" s="14"/>
      <c r="P13" s="15"/>
    </row>
    <row r="14" customFormat="false" ht="13.8" hidden="false" customHeight="false" outlineLevel="0" collapsed="false">
      <c r="A14" s="26"/>
      <c r="B14" s="11"/>
      <c r="C14" s="12"/>
      <c r="D14" s="13" t="s">
        <v>19</v>
      </c>
      <c r="E14" s="14" t="n">
        <v>28</v>
      </c>
      <c r="F14" s="14" t="n">
        <v>24</v>
      </c>
      <c r="G14" s="15" t="n">
        <f aca="false">(F14-E14)/E14</f>
        <v>-0.142857142857143</v>
      </c>
      <c r="H14" s="14" t="n">
        <v>35</v>
      </c>
      <c r="I14" s="14" t="n">
        <v>24</v>
      </c>
      <c r="J14" s="15" t="n">
        <f aca="false">(I14-H14)/H14</f>
        <v>-0.314285714285714</v>
      </c>
      <c r="K14" s="14" t="n">
        <v>32</v>
      </c>
      <c r="L14" s="14" t="n">
        <v>24</v>
      </c>
      <c r="M14" s="15" t="n">
        <f aca="false">(L14-K14)/K14</f>
        <v>-0.25</v>
      </c>
      <c r="N14" s="14" t="n">
        <v>558</v>
      </c>
      <c r="O14" s="14"/>
      <c r="P14" s="15"/>
    </row>
    <row r="15" customFormat="false" ht="13.8" hidden="false" customHeight="false" outlineLevel="0" collapsed="false">
      <c r="A15" s="26"/>
      <c r="B15" s="11"/>
      <c r="C15" s="12"/>
      <c r="D15" s="16" t="s">
        <v>20</v>
      </c>
      <c r="E15" s="17" t="n">
        <f aca="false">SUM(E13,E14)</f>
        <v>39</v>
      </c>
      <c r="F15" s="17" t="n">
        <f aca="false">SUM(F13,F14)</f>
        <v>43</v>
      </c>
      <c r="G15" s="18"/>
      <c r="H15" s="17" t="n">
        <f aca="false">SUM(H13,H14)</f>
        <v>48</v>
      </c>
      <c r="I15" s="17" t="n">
        <f aca="false">SUM(I13,I14)</f>
        <v>43</v>
      </c>
      <c r="J15" s="18"/>
      <c r="K15" s="17" t="n">
        <f aca="false">SUM(K13,K14)</f>
        <v>40</v>
      </c>
      <c r="L15" s="17" t="n">
        <f aca="false">SUM(L13,L14)</f>
        <v>43</v>
      </c>
      <c r="M15" s="18"/>
      <c r="N15" s="17" t="n">
        <f aca="false">SUM(N13+N14)</f>
        <v>766</v>
      </c>
      <c r="O15" s="17"/>
      <c r="P15" s="18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P1"/>
    <mergeCell ref="A2:D2"/>
    <mergeCell ref="E2:G2"/>
    <mergeCell ref="H2:J2"/>
    <mergeCell ref="K2:M2"/>
    <mergeCell ref="N2:P2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13:A15"/>
    <mergeCell ref="B13:B15"/>
    <mergeCell ref="C13:C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2020-03-24T12:21:03Z</dcterms:created>
  <dc:creator>Internacional - ABTI</dc:creator>
  <dc:description/>
  <dc:language>pt-BR</dc:language>
  <cp:lastModifiedBy/>
  <dcterms:modified xsi:type="dcterms:W3CDTF">2020-04-02T16:52:24Z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